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\Downloads\"/>
    </mc:Choice>
  </mc:AlternateContent>
  <xr:revisionPtr revIDLastSave="0" documentId="8_{E94E7C36-DDA5-49CE-B6B7-0EA3DA14F6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árok" sheetId="2" r:id="rId1"/>
    <sheet name="1_ÚLOHA" sheetId="4" r:id="rId2"/>
    <sheet name="2_ÚLOHA" sheetId="5" r:id="rId3"/>
    <sheet name="3_ÚLOHA" sheetId="6" r:id="rId4"/>
    <sheet name="4_ÚLOHA" sheetId="7" r:id="rId5"/>
    <sheet name="5_ÚLOHA" sheetId="8" r:id="rId6"/>
    <sheet name="6_ÚLOHA" sheetId="9" r:id="rId7"/>
    <sheet name="7_ÚLOHA" sheetId="10" r:id="rId8"/>
    <sheet name="8_ÚLOHA" sheetId="15" r:id="rId9"/>
    <sheet name="9_ÚLOHA" sheetId="16" r:id="rId10"/>
    <sheet name="10_ÚLOHA" sheetId="17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6" l="1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</calcChain>
</file>

<file path=xl/sharedStrings.xml><?xml version="1.0" encoding="utf-8"?>
<sst xmlns="http://schemas.openxmlformats.org/spreadsheetml/2006/main" count="886" uniqueCount="329">
  <si>
    <t>1.Q.</t>
  </si>
  <si>
    <t>2.Q.</t>
  </si>
  <si>
    <t>3.Q.</t>
  </si>
  <si>
    <t>Ekonomické subjekty spolu</t>
  </si>
  <si>
    <t>Počet spolu</t>
  </si>
  <si>
    <t>malé (0 - 49)</t>
  </si>
  <si>
    <t>stredné (50 - 249)</t>
  </si>
  <si>
    <t>veľké (250 a viac)</t>
  </si>
  <si>
    <t>Podnikateľská sféra</t>
  </si>
  <si>
    <t>Nepodnikateľská sféra</t>
  </si>
  <si>
    <t>Verejný sektor</t>
  </si>
  <si>
    <t>Súkromný sektor</t>
  </si>
  <si>
    <t>Podniky pod zahraničnou kontrolou</t>
  </si>
  <si>
    <t>Pomocou kontingenčnej tabuľky vypočítajte priemernú cenu komponentov podľa typu a platformy.</t>
  </si>
  <si>
    <t>Komponent</t>
  </si>
  <si>
    <t>Typ</t>
  </si>
  <si>
    <t>Platforma</t>
  </si>
  <si>
    <t>Cena</t>
  </si>
  <si>
    <t>ABIT KG7- LITE</t>
  </si>
  <si>
    <t>motherboard</t>
  </si>
  <si>
    <t>AMD</t>
  </si>
  <si>
    <t>ABIT KR7A</t>
  </si>
  <si>
    <t>ABIT SD7</t>
  </si>
  <si>
    <t>INTEL</t>
  </si>
  <si>
    <t>ABIT ST6R</t>
  </si>
  <si>
    <t>ABIT TH7II</t>
  </si>
  <si>
    <t>ABIT VH6</t>
  </si>
  <si>
    <t>Mercury 845NFSX</t>
  </si>
  <si>
    <t>Mercury K7VZA-686B -266</t>
  </si>
  <si>
    <t>Mercury P4X266</t>
  </si>
  <si>
    <t>Mercury PLE133</t>
  </si>
  <si>
    <t>Microstar 6337LE5</t>
  </si>
  <si>
    <t>Microstar 694T PRO</t>
  </si>
  <si>
    <t>Microstar K7N420 Pro</t>
  </si>
  <si>
    <t>Microstar K7T Turbo 2</t>
  </si>
  <si>
    <t>Microstar K7T266A PRO2</t>
  </si>
  <si>
    <t>Microstar MS 645 ULTRA</t>
  </si>
  <si>
    <t>Microstar MS850Pro5</t>
  </si>
  <si>
    <t>QDI ADVANCE 10T</t>
  </si>
  <si>
    <t>QDI ADVANCE 12</t>
  </si>
  <si>
    <t>QDI ADVANCE 6T</t>
  </si>
  <si>
    <t>QDI KuDoz 7A</t>
  </si>
  <si>
    <t>QDI PlatinixX 2D</t>
  </si>
  <si>
    <t>QDI PlatinixX 4</t>
  </si>
  <si>
    <t>AMD DURON 1,2GHz</t>
  </si>
  <si>
    <t>CPU</t>
  </si>
  <si>
    <t>AMD DURON 1,3GHz</t>
  </si>
  <si>
    <t>AMD DURON 1GHz</t>
  </si>
  <si>
    <t>AMD DURON 800MHz</t>
  </si>
  <si>
    <t>AMD DURON 850MHz</t>
  </si>
  <si>
    <t>AMD DURON 950MHz</t>
  </si>
  <si>
    <t>Athlon XP 1500+</t>
  </si>
  <si>
    <t>Athlon XP 1600+</t>
  </si>
  <si>
    <t>Athlon XP 1700+</t>
  </si>
  <si>
    <t>Athlon XP 1800+</t>
  </si>
  <si>
    <t>Athlon XP 2000+</t>
  </si>
  <si>
    <t>Intel  Celeron 1000A/256 TRAY</t>
  </si>
  <si>
    <t>Intel  Celeron 1100A/256 BOX</t>
  </si>
  <si>
    <t>Intel  Celeron 1200A/128 BOX</t>
  </si>
  <si>
    <t>Intel  Celeron 1200A/128 TRAY</t>
  </si>
  <si>
    <t>Intel  Celeron 1300A/128 BOX</t>
  </si>
  <si>
    <t>Intel Pentium III 1GHz BOX</t>
  </si>
  <si>
    <t>Intel Pentium III 800MHz BOX</t>
  </si>
  <si>
    <t>Intel Pentium III 866MHz BOX</t>
  </si>
  <si>
    <t xml:space="preserve">Intel P4 1,4 GHz BOX/PGA 423 </t>
  </si>
  <si>
    <t>Intel P4 1,6 GHz BOX/PGA 423</t>
  </si>
  <si>
    <t>Intel P4 1,7 GHz BOX/PGA 423</t>
  </si>
  <si>
    <t>Intel P4 1,7 GHz BOX/PGA 478</t>
  </si>
  <si>
    <t>Intel P4 1,7 GHz TRAY/PGA 423</t>
  </si>
  <si>
    <t>Intel P4 1,8 GHz BOX/PGA 478</t>
  </si>
  <si>
    <t>Intel P4 1,9 GHz BOX/PGA 478</t>
  </si>
  <si>
    <t>a) Pomocou kontingenčnej tabuľky vypočítajte predajnosť a zisk jednotlivých druhov časopisov.</t>
  </si>
  <si>
    <t xml:space="preserve">b) Pomocou kontingenčnej tabuľky zistite najvyššiu a najnižšiu cenu časopisu v členení podľa typu časopisu. </t>
  </si>
  <si>
    <t>c) Pomocou kontingenčnej tabuľky vypočítajte, koľko titulov časopisov sa tlačí v jednotlivých mestách a aká je ich celková predajnosť.</t>
  </si>
  <si>
    <t>Názov časopisu</t>
  </si>
  <si>
    <t xml:space="preserve">Cena </t>
  </si>
  <si>
    <t>Tlač</t>
  </si>
  <si>
    <t>Druh časopisu</t>
  </si>
  <si>
    <t>Typ časopisu</t>
  </si>
  <si>
    <t xml:space="preserve">Predaj- nosť  v roku 2001              </t>
  </si>
  <si>
    <t>Zisk</t>
  </si>
  <si>
    <t>Bravo</t>
  </si>
  <si>
    <t>Brno</t>
  </si>
  <si>
    <t>pre mládež</t>
  </si>
  <si>
    <t>dvojtýždenník</t>
  </si>
  <si>
    <t>Dívka</t>
  </si>
  <si>
    <t>Olomouc</t>
  </si>
  <si>
    <t>Eurotelevízia</t>
  </si>
  <si>
    <t>Bratislava</t>
  </si>
  <si>
    <t>televízny</t>
  </si>
  <si>
    <t>týždenník</t>
  </si>
  <si>
    <t>Hospodárske noviny</t>
  </si>
  <si>
    <t>Martin</t>
  </si>
  <si>
    <t>noviny</t>
  </si>
  <si>
    <t>denník</t>
  </si>
  <si>
    <t>Markíza</t>
  </si>
  <si>
    <t>Moment</t>
  </si>
  <si>
    <t>spoločenský</t>
  </si>
  <si>
    <t>Národná obroda</t>
  </si>
  <si>
    <t>Plus 7 dní</t>
  </si>
  <si>
    <t>Práca</t>
  </si>
  <si>
    <t>Pravda</t>
  </si>
  <si>
    <t>Rytmus života</t>
  </si>
  <si>
    <t>Praha</t>
  </si>
  <si>
    <t>Slovenka</t>
  </si>
  <si>
    <t>Žilina</t>
  </si>
  <si>
    <t>ženský</t>
  </si>
  <si>
    <t>mesačník</t>
  </si>
  <si>
    <t>Sme</t>
  </si>
  <si>
    <t>Telemagazín</t>
  </si>
  <si>
    <t>Tina</t>
  </si>
  <si>
    <t>Vlasta</t>
  </si>
  <si>
    <t>Žena a život</t>
  </si>
  <si>
    <t>Ženský magazín</t>
  </si>
  <si>
    <t>Košice</t>
  </si>
  <si>
    <t>Život</t>
  </si>
  <si>
    <t>a) Pomocou kontingenčnej tabuľky vypočítajte, koľko kg ovocia, dovezeného z jednotlivých krajín, dodali dodávatelia uvedení v tabuľke.</t>
  </si>
  <si>
    <t>b) Pomocou kontingenčnej tabuľky vypočítajte, aké množstvo ovocia v akosti 1 a 2 a v akej  hodnote dodali jednotliví dodávatelia.</t>
  </si>
  <si>
    <t>Druh ovocia</t>
  </si>
  <si>
    <t>Akosť</t>
  </si>
  <si>
    <t>Cena v SK/kg</t>
  </si>
  <si>
    <t>Krajina dovozu</t>
  </si>
  <si>
    <t>Dodané množstvo v kg</t>
  </si>
  <si>
    <t>Dodávateľ</t>
  </si>
  <si>
    <t>Celková cena</t>
  </si>
  <si>
    <t>ananás</t>
  </si>
  <si>
    <t>Kuba</t>
  </si>
  <si>
    <t>Vita</t>
  </si>
  <si>
    <t>banány</t>
  </si>
  <si>
    <t>Ovofrukt</t>
  </si>
  <si>
    <t>broskyne</t>
  </si>
  <si>
    <t>Grécko</t>
  </si>
  <si>
    <t>Belami</t>
  </si>
  <si>
    <t>brusnice</t>
  </si>
  <si>
    <t>Slovensko</t>
  </si>
  <si>
    <t>citróny</t>
  </si>
  <si>
    <t>Seychely</t>
  </si>
  <si>
    <t>čerešne</t>
  </si>
  <si>
    <t>černice</t>
  </si>
  <si>
    <t>Maďarsko</t>
  </si>
  <si>
    <t>čučoriedky</t>
  </si>
  <si>
    <t>egreše</t>
  </si>
  <si>
    <t>Spacek</t>
  </si>
  <si>
    <t>figy</t>
  </si>
  <si>
    <t>grapefruit</t>
  </si>
  <si>
    <t>Taliansko</t>
  </si>
  <si>
    <t>hrozno</t>
  </si>
  <si>
    <t>hrušky</t>
  </si>
  <si>
    <t>Česko</t>
  </si>
  <si>
    <t>jablká</t>
  </si>
  <si>
    <t>jahody</t>
  </si>
  <si>
    <t>kiwi</t>
  </si>
  <si>
    <t>kokos</t>
  </si>
  <si>
    <t>kukurica</t>
  </si>
  <si>
    <t>maliny</t>
  </si>
  <si>
    <t>mandarínky</t>
  </si>
  <si>
    <t>Francúzsko</t>
  </si>
  <si>
    <t>mango</t>
  </si>
  <si>
    <t>marhule</t>
  </si>
  <si>
    <t>melón</t>
  </si>
  <si>
    <t>papája</t>
  </si>
  <si>
    <t>pomaranče</t>
  </si>
  <si>
    <t>ríbezle</t>
  </si>
  <si>
    <t>slivky</t>
  </si>
  <si>
    <t xml:space="preserve">višne </t>
  </si>
  <si>
    <t>a) Pomocou kontingenčnej tabuľky vypočítajte, koľko študentov z každého študijného odboru sa učí jednotlivé jazyky.</t>
  </si>
  <si>
    <t>b) Pomocou kontingenčnej tabuľky vypočítajte priemerný prospech študentov za jednotlivé študijné odbory.</t>
  </si>
  <si>
    <t>Meno</t>
  </si>
  <si>
    <t>Body v súťaži</t>
  </si>
  <si>
    <t>Študijný odbor</t>
  </si>
  <si>
    <t xml:space="preserve">Priemerný prospech </t>
  </si>
  <si>
    <t>Jazyk</t>
  </si>
  <si>
    <t>Ubytovanie na internáte</t>
  </si>
  <si>
    <t>Denisa</t>
  </si>
  <si>
    <t>C</t>
  </si>
  <si>
    <t>španielsky</t>
  </si>
  <si>
    <t>nie</t>
  </si>
  <si>
    <t>Elena</t>
  </si>
  <si>
    <t>anglický</t>
  </si>
  <si>
    <t>Eva</t>
  </si>
  <si>
    <t>francúzsky</t>
  </si>
  <si>
    <t>Ivan</t>
  </si>
  <si>
    <t>A</t>
  </si>
  <si>
    <t>áno</t>
  </si>
  <si>
    <t>Ivana</t>
  </si>
  <si>
    <t>B</t>
  </si>
  <si>
    <t>nemecký</t>
  </si>
  <si>
    <t>Iveta</t>
  </si>
  <si>
    <t>Juraj</t>
  </si>
  <si>
    <t>Katarína</t>
  </si>
  <si>
    <t>Marcel</t>
  </si>
  <si>
    <t>Marek</t>
  </si>
  <si>
    <t>Mária</t>
  </si>
  <si>
    <t>Martina</t>
  </si>
  <si>
    <t>Monika</t>
  </si>
  <si>
    <t>Pavol</t>
  </si>
  <si>
    <t>Peter</t>
  </si>
  <si>
    <t>Petra</t>
  </si>
  <si>
    <t>Saša</t>
  </si>
  <si>
    <t>Tomáš</t>
  </si>
  <si>
    <t>Zuzana</t>
  </si>
  <si>
    <r>
      <t>a) Pomocou kontingenčnej tabuľky vypočítajte, koľko m</t>
    </r>
    <r>
      <rPr>
        <b/>
        <i/>
        <vertAlign val="superscript"/>
        <sz val="14"/>
        <rFont val="Times New Roman"/>
        <family val="1"/>
        <charset val="238"/>
      </rPr>
      <t>3</t>
    </r>
    <r>
      <rPr>
        <b/>
        <i/>
        <sz val="14"/>
        <rFont val="Times New Roman"/>
        <family val="1"/>
        <charset val="238"/>
      </rPr>
      <t xml:space="preserve"> dreva bolo objednaných z jednotlivých druhov dreva.   </t>
    </r>
  </si>
  <si>
    <t xml:space="preserve">b) Pomocou kontingenčnej tabuľky vypočítajte veľkosť objednávky ( vyjadrenej v Sk) podľa jednotlivých druhov dreva a sídla odjednávateľa.   </t>
  </si>
  <si>
    <t>Priezvisko</t>
  </si>
  <si>
    <t>Sídlo firmy</t>
  </si>
  <si>
    <t>Druh dreva</t>
  </si>
  <si>
    <r>
      <t>Objednávka v m</t>
    </r>
    <r>
      <rPr>
        <b/>
        <vertAlign val="superscript"/>
        <sz val="12"/>
        <rFont val="Arial CE"/>
        <charset val="238"/>
      </rPr>
      <t>3</t>
    </r>
  </si>
  <si>
    <t>Objednávka v Sk</t>
  </si>
  <si>
    <t>Belan</t>
  </si>
  <si>
    <t>Nitra</t>
  </si>
  <si>
    <t>dub</t>
  </si>
  <si>
    <t>Guláš</t>
  </si>
  <si>
    <t>Trnava</t>
  </si>
  <si>
    <t>hrab</t>
  </si>
  <si>
    <t>Zubák</t>
  </si>
  <si>
    <t xml:space="preserve">Zvolen </t>
  </si>
  <si>
    <t>smrekovec</t>
  </si>
  <si>
    <t>Kollar</t>
  </si>
  <si>
    <t>smrek</t>
  </si>
  <si>
    <t>Pekná</t>
  </si>
  <si>
    <t>Poprad</t>
  </si>
  <si>
    <t>buk</t>
  </si>
  <si>
    <t>Lučeničová</t>
  </si>
  <si>
    <t>borovica</t>
  </si>
  <si>
    <t>Kvetan</t>
  </si>
  <si>
    <t>Kliho</t>
  </si>
  <si>
    <t>Šmykan</t>
  </si>
  <si>
    <t>Lekník</t>
  </si>
  <si>
    <t>Groš</t>
  </si>
  <si>
    <t>Velický</t>
  </si>
  <si>
    <t>Mokrý</t>
  </si>
  <si>
    <t>Suchá</t>
  </si>
  <si>
    <t>Koložvársky</t>
  </si>
  <si>
    <t>Valková</t>
  </si>
  <si>
    <t>Partíková</t>
  </si>
  <si>
    <t>Krasoduch</t>
  </si>
  <si>
    <t>Molová</t>
  </si>
  <si>
    <t>Celko</t>
  </si>
  <si>
    <t>Okolitý</t>
  </si>
  <si>
    <t>Šikovný</t>
  </si>
  <si>
    <t>a) Pomocou kontingenčnej tabuľky vypočítajte, akú tržbu dosiahli jednotliví predavači v sledovaných mesiacoch.</t>
  </si>
  <si>
    <t>b) Pomocou kontingenčnej tabuľky vypočítajte, koľko druhov tovarov a v akom množstve predali jednotliví predavači.</t>
  </si>
  <si>
    <t>Predavač</t>
  </si>
  <si>
    <t>Tovar</t>
  </si>
  <si>
    <t>Mesiac</t>
  </si>
  <si>
    <t>Množstvo</t>
  </si>
  <si>
    <t>Cena za 1ks</t>
  </si>
  <si>
    <t>Spolu</t>
  </si>
  <si>
    <t>Veselý</t>
  </si>
  <si>
    <t>autorádio</t>
  </si>
  <si>
    <t>marec</t>
  </si>
  <si>
    <t>Novák</t>
  </si>
  <si>
    <t>február</t>
  </si>
  <si>
    <t>január</t>
  </si>
  <si>
    <t>Kuzma</t>
  </si>
  <si>
    <t>veža</t>
  </si>
  <si>
    <t>video</t>
  </si>
  <si>
    <t>apríl</t>
  </si>
  <si>
    <t>Slováková</t>
  </si>
  <si>
    <t>televízor</t>
  </si>
  <si>
    <t>a) Pomocou kontingenčnej tabuľky vypočítajte, koľko predali jednotliví obchodníci z rôznych druhov tovarov. Nech kontingenčná tabuľka umožní aj prehľad podľa miest.</t>
  </si>
  <si>
    <t>b) Vytvorte kontingenčnú tabuľku, ktorá poskytne obraz o celkových obratoch obchodníkov.</t>
  </si>
  <si>
    <t>Mesto</t>
  </si>
  <si>
    <t>Obchodník</t>
  </si>
  <si>
    <t>Predané množstvo</t>
  </si>
  <si>
    <t>Komárno</t>
  </si>
  <si>
    <t>Peter Kusý</t>
  </si>
  <si>
    <t>pulóver</t>
  </si>
  <si>
    <t>ponožky</t>
  </si>
  <si>
    <t>vreckovka</t>
  </si>
  <si>
    <t>podprsenka</t>
  </si>
  <si>
    <t>tričko</t>
  </si>
  <si>
    <t>nohavice</t>
  </si>
  <si>
    <t>minisukňa</t>
  </si>
  <si>
    <t>športová obuv</t>
  </si>
  <si>
    <t>Imrich Čierny</t>
  </si>
  <si>
    <t>Gejza Trhovník</t>
  </si>
  <si>
    <t>Levice</t>
  </si>
  <si>
    <t>Czima Ľudovít</t>
  </si>
  <si>
    <t>Tekovský Peter</t>
  </si>
  <si>
    <t>a) Pomocou kontingenčnej tabuľky vypočítajte, koľko registrovaných máme z jednotlivých miest.</t>
  </si>
  <si>
    <t xml:space="preserve">b) Pomocou kontingenčnej tabuľky vytvorte prehľad o priemernom počte vykonaných skúšok podľa roku registrácie.   </t>
  </si>
  <si>
    <t>Bydlisko</t>
  </si>
  <si>
    <t>Rok registrácie</t>
  </si>
  <si>
    <t>Počet vykonaných skúšok</t>
  </si>
  <si>
    <t>Bystrický</t>
  </si>
  <si>
    <t>Pardubský</t>
  </si>
  <si>
    <t>Horvát</t>
  </si>
  <si>
    <t>Koller</t>
  </si>
  <si>
    <t>Papcin</t>
  </si>
  <si>
    <t>Meravý</t>
  </si>
  <si>
    <t>Kukan</t>
  </si>
  <si>
    <t>Laho</t>
  </si>
  <si>
    <t>Banská Bystrica</t>
  </si>
  <si>
    <t>Sova</t>
  </si>
  <si>
    <t>Krenko</t>
  </si>
  <si>
    <t>Lajos</t>
  </si>
  <si>
    <t>Velmovský</t>
  </si>
  <si>
    <t>Kamoš</t>
  </si>
  <si>
    <t>Hontianský</t>
  </si>
  <si>
    <t>Karter</t>
  </si>
  <si>
    <t>Peredy</t>
  </si>
  <si>
    <t>Potkan</t>
  </si>
  <si>
    <t>Krasko</t>
  </si>
  <si>
    <t>Malý</t>
  </si>
  <si>
    <t>Čierny</t>
  </si>
  <si>
    <t>Ondrejčák</t>
  </si>
  <si>
    <t>Šimo</t>
  </si>
  <si>
    <t>a) Pomocou kontingenčnej tabuľky vypočítajte, aký je priemerný výsledok v jednotlivých študuijných skupinách na riadnom termíne z Excelu a na riadnom termíne z teórie.</t>
  </si>
  <si>
    <t>b) Pomocou kontingenčnej tabuľky zistite počet študentov v jednotlivých študijných skupinách, ktorých údaje sú v tabuľke.</t>
  </si>
  <si>
    <t>Kód študenta</t>
  </si>
  <si>
    <t>Body z Excelu RT</t>
  </si>
  <si>
    <t>Body z Excelu OT</t>
  </si>
  <si>
    <t>Teória RT</t>
  </si>
  <si>
    <t>Teória OT</t>
  </si>
  <si>
    <t>Číslo krúžku</t>
  </si>
  <si>
    <t>a) Pomocou kontingenčnej tabuľky vypočítajte, koľko km najazdili jednotliví vodiči.Umožnite filtrovať podľa poznávacej značky použitého vozidla.</t>
  </si>
  <si>
    <t xml:space="preserve">b) Pomocou kontingenčnej tabuľky vytvorte prehľad o priemernom počte najazdených kilometrov pri jednotlivých cieľových miestach služobných ciest.   </t>
  </si>
  <si>
    <t>Poznávacia značka vozidla</t>
  </si>
  <si>
    <t>Vodič</t>
  </si>
  <si>
    <t>Počet najazdených km</t>
  </si>
  <si>
    <t>Cieľové miesto</t>
  </si>
  <si>
    <t>LV-872HG</t>
  </si>
  <si>
    <t>Budapešť</t>
  </si>
  <si>
    <t>Včasný</t>
  </si>
  <si>
    <t>Viedeň</t>
  </si>
  <si>
    <t>BA-990KL</t>
  </si>
  <si>
    <t>BB-999LL</t>
  </si>
  <si>
    <t>KE-777OO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</si>
</sst>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#,##0\ &quot;Sk&quot;"/>
  </numFmts>
  <fonts count="24"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</font>
    <font>
      <sz val="13"/>
      <name val="Calibri"/>
      <family val="2"/>
    </font>
    <font>
      <b/>
      <sz val="12"/>
      <name val="Arial CE"/>
      <family val="2"/>
      <charset val="238"/>
    </font>
    <font>
      <sz val="12"/>
      <name val="Arial CE"/>
      <charset val="238"/>
    </font>
    <font>
      <sz val="10"/>
      <name val="AralEEW"/>
    </font>
    <font>
      <b/>
      <sz val="14"/>
      <name val="Arial CE"/>
      <family val="2"/>
      <charset val="238"/>
    </font>
    <font>
      <b/>
      <i/>
      <sz val="18"/>
      <name val="Times New Roman CE"/>
      <charset val="238"/>
    </font>
    <font>
      <sz val="12"/>
      <name val="Arial CE"/>
      <family val="2"/>
      <charset val="238"/>
    </font>
    <font>
      <b/>
      <i/>
      <sz val="14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sz val="12"/>
      <color theme="9" tint="-0.249977111117893"/>
      <name val="Arial CE"/>
      <charset val="238"/>
    </font>
    <font>
      <b/>
      <sz val="12"/>
      <color theme="5" tint="-0.249977111117893"/>
      <name val="Arial CE"/>
      <charset val="238"/>
    </font>
    <font>
      <b/>
      <sz val="12"/>
      <color rgb="FFCC99FF"/>
      <name val="Arial CE"/>
      <charset val="238"/>
    </font>
    <font>
      <b/>
      <sz val="12"/>
      <color theme="3" tint="-0.249977111117893"/>
      <name val="Arial CE"/>
      <charset val="238"/>
    </font>
    <font>
      <b/>
      <sz val="12"/>
      <color rgb="FFC00000"/>
      <name val="Arial CE"/>
      <charset val="238"/>
    </font>
    <font>
      <b/>
      <sz val="12"/>
      <name val="Arial CE"/>
      <charset val="238"/>
    </font>
    <font>
      <b/>
      <vertAlign val="superscript"/>
      <sz val="12"/>
      <name val="Arial CE"/>
      <charset val="238"/>
    </font>
    <font>
      <b/>
      <i/>
      <vertAlign val="superscript"/>
      <sz val="14"/>
      <name val="Times New Roman"/>
      <family val="1"/>
      <charset val="238"/>
    </font>
    <font>
      <b/>
      <sz val="12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/>
    <xf numFmtId="42" fontId="7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/>
    </xf>
    <xf numFmtId="0" fontId="10" fillId="0" borderId="0" xfId="0" applyFont="1"/>
    <xf numFmtId="0" fontId="11" fillId="0" borderId="3" xfId="0" applyFont="1" applyBorder="1" applyAlignment="1">
      <alignment wrapText="1"/>
    </xf>
    <xf numFmtId="164" fontId="11" fillId="0" borderId="3" xfId="0" applyNumberFormat="1" applyFont="1" applyBorder="1"/>
    <xf numFmtId="0" fontId="11" fillId="0" borderId="3" xfId="0" applyFont="1" applyBorder="1"/>
    <xf numFmtId="0" fontId="6" fillId="0" borderId="3" xfId="0" applyFont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6" fillId="0" borderId="3" xfId="0" applyFont="1" applyBorder="1" applyAlignment="1">
      <alignment wrapText="1"/>
    </xf>
    <xf numFmtId="0" fontId="11" fillId="0" borderId="3" xfId="0" applyFont="1" applyBorder="1" applyAlignment="1">
      <alignment horizontal="center"/>
    </xf>
    <xf numFmtId="0" fontId="11" fillId="11" borderId="3" xfId="0" applyFont="1" applyFill="1" applyBorder="1"/>
    <xf numFmtId="0" fontId="11" fillId="2" borderId="3" xfId="0" applyFont="1" applyFill="1" applyBorder="1"/>
    <xf numFmtId="0" fontId="11" fillId="12" borderId="3" xfId="0" applyFont="1" applyFill="1" applyBorder="1"/>
    <xf numFmtId="0" fontId="11" fillId="3" borderId="3" xfId="0" applyFont="1" applyFill="1" applyBorder="1"/>
    <xf numFmtId="0" fontId="14" fillId="0" borderId="3" xfId="0" applyFont="1" applyBorder="1"/>
    <xf numFmtId="0" fontId="15" fillId="0" borderId="3" xfId="0" applyFont="1" applyBorder="1"/>
    <xf numFmtId="0" fontId="16" fillId="0" borderId="3" xfId="0" applyFont="1" applyBorder="1"/>
    <xf numFmtId="0" fontId="17" fillId="0" borderId="3" xfId="0" applyFont="1" applyBorder="1"/>
    <xf numFmtId="0" fontId="18" fillId="0" borderId="3" xfId="0" applyFont="1" applyBorder="1"/>
    <xf numFmtId="0" fontId="11" fillId="3" borderId="3" xfId="0" applyFont="1" applyFill="1" applyBorder="1" applyAlignment="1">
      <alignment horizontal="center"/>
    </xf>
    <xf numFmtId="0" fontId="19" fillId="0" borderId="3" xfId="0" applyFont="1" applyBorder="1"/>
    <xf numFmtId="0" fontId="7" fillId="0" borderId="3" xfId="0" applyFont="1" applyBorder="1"/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/>
    <xf numFmtId="0" fontId="23" fillId="0" borderId="6" xfId="0" applyFont="1" applyBorder="1"/>
    <xf numFmtId="0" fontId="23" fillId="0" borderId="6" xfId="0" applyFont="1" applyBorder="1" applyAlignment="1">
      <alignment horizontal="right"/>
    </xf>
    <xf numFmtId="0" fontId="11" fillId="13" borderId="3" xfId="0" applyFont="1" applyFill="1" applyBorder="1"/>
    <xf numFmtId="0" fontId="11" fillId="14" borderId="3" xfId="0" applyFont="1" applyFill="1" applyBorder="1"/>
    <xf numFmtId="0" fontId="11" fillId="4" borderId="3" xfId="0" applyFont="1" applyFill="1" applyBorder="1"/>
    <xf numFmtId="164" fontId="11" fillId="0" borderId="3" xfId="0" applyNumberFormat="1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0" fontId="11" fillId="6" borderId="3" xfId="0" applyFont="1" applyFill="1" applyBorder="1"/>
    <xf numFmtId="0" fontId="11" fillId="10" borderId="3" xfId="0" applyFont="1" applyFill="1" applyBorder="1"/>
    <xf numFmtId="0" fontId="11" fillId="9" borderId="3" xfId="0" applyFont="1" applyFill="1" applyBorder="1"/>
  </cellXfs>
  <cellStyles count="2">
    <cellStyle name="Normálna" xfId="0" builtinId="0"/>
    <cellStyle name="normálne_cena16a" xfId="1" xr:uid="{E6635212-C5FA-40BF-9BD6-A14EC565232B}"/>
  </cellStyles>
  <dxfs count="0"/>
  <tableStyles count="0" defaultTableStyle="TableStyleMedium2" defaultPivotStyle="PivotStyleLight16"/>
  <colors>
    <mruColors>
      <color rgb="FFCC99FF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tabSelected="1" zoomScale="70" zoomScaleNormal="70" workbookViewId="0">
      <selection activeCell="H35" sqref="H35"/>
    </sheetView>
  </sheetViews>
  <sheetFormatPr defaultRowHeight="12.75"/>
  <cols>
    <col min="1" max="1" width="43" bestFit="1" customWidth="1"/>
    <col min="2" max="2" width="23.5703125"/>
    <col min="3" max="26" width="10.5703125" customWidth="1"/>
  </cols>
  <sheetData>
    <row r="1" spans="1:26" ht="24" customHeight="1"/>
    <row r="2" spans="1:26" ht="22.5" customHeight="1">
      <c r="A2" s="1"/>
      <c r="B2" s="1"/>
      <c r="C2" s="2">
        <v>2024</v>
      </c>
      <c r="D2" s="2">
        <v>2024</v>
      </c>
      <c r="E2" s="2">
        <v>2024</v>
      </c>
      <c r="F2" s="3">
        <v>2023</v>
      </c>
      <c r="G2" s="3">
        <v>2023</v>
      </c>
      <c r="H2" s="3">
        <v>2023</v>
      </c>
      <c r="I2" s="2">
        <v>2022</v>
      </c>
      <c r="J2" s="2">
        <v>2022</v>
      </c>
      <c r="K2" s="2">
        <v>2022</v>
      </c>
      <c r="L2" s="3">
        <v>2021</v>
      </c>
      <c r="M2" s="3">
        <v>2021</v>
      </c>
      <c r="N2" s="3">
        <v>2021</v>
      </c>
      <c r="O2" s="2">
        <v>2020</v>
      </c>
      <c r="P2" s="2">
        <v>2020</v>
      </c>
      <c r="Q2" s="2">
        <v>2020</v>
      </c>
      <c r="R2" s="3">
        <v>2019</v>
      </c>
      <c r="S2" s="3">
        <v>2019</v>
      </c>
      <c r="T2" s="3">
        <v>2019</v>
      </c>
      <c r="U2" s="2">
        <v>2018</v>
      </c>
      <c r="V2" s="2">
        <v>2018</v>
      </c>
      <c r="W2" s="2">
        <v>2018</v>
      </c>
      <c r="X2" s="3">
        <v>2017</v>
      </c>
      <c r="Y2" s="3">
        <v>2017</v>
      </c>
      <c r="Z2" s="3">
        <v>2017</v>
      </c>
    </row>
    <row r="3" spans="1:26" ht="22.5" customHeight="1">
      <c r="A3" s="1"/>
      <c r="B3" s="1"/>
      <c r="C3" s="4" t="s">
        <v>0</v>
      </c>
      <c r="D3" s="5" t="s">
        <v>1</v>
      </c>
      <c r="E3" s="6" t="s">
        <v>2</v>
      </c>
      <c r="F3" s="4" t="s">
        <v>0</v>
      </c>
      <c r="G3" s="5" t="s">
        <v>1</v>
      </c>
      <c r="H3" s="6" t="s">
        <v>2</v>
      </c>
      <c r="I3" s="4" t="s">
        <v>0</v>
      </c>
      <c r="J3" s="5" t="s">
        <v>1</v>
      </c>
      <c r="K3" s="6" t="s">
        <v>2</v>
      </c>
      <c r="L3" s="4" t="s">
        <v>0</v>
      </c>
      <c r="M3" s="5" t="s">
        <v>1</v>
      </c>
      <c r="N3" s="6" t="s">
        <v>2</v>
      </c>
      <c r="O3" s="4" t="s">
        <v>0</v>
      </c>
      <c r="P3" s="5" t="s">
        <v>1</v>
      </c>
      <c r="Q3" s="6" t="s">
        <v>2</v>
      </c>
      <c r="R3" s="4" t="s">
        <v>0</v>
      </c>
      <c r="S3" s="5" t="s">
        <v>1</v>
      </c>
      <c r="T3" s="6" t="s">
        <v>2</v>
      </c>
      <c r="U3" s="4" t="s">
        <v>0</v>
      </c>
      <c r="V3" s="5" t="s">
        <v>1</v>
      </c>
      <c r="W3" s="6" t="s">
        <v>2</v>
      </c>
      <c r="X3" s="4" t="s">
        <v>0</v>
      </c>
      <c r="Y3" s="5" t="s">
        <v>1</v>
      </c>
      <c r="Z3" s="6" t="s">
        <v>2</v>
      </c>
    </row>
    <row r="4" spans="1:26" ht="22.5" customHeight="1">
      <c r="A4" s="10" t="s">
        <v>3</v>
      </c>
      <c r="B4" s="11" t="s">
        <v>4</v>
      </c>
      <c r="C4" s="7">
        <v>703982</v>
      </c>
      <c r="D4" s="7">
        <v>711209</v>
      </c>
      <c r="E4" s="7">
        <v>722542</v>
      </c>
      <c r="F4" s="7">
        <v>668727</v>
      </c>
      <c r="G4" s="7">
        <v>688914</v>
      </c>
      <c r="H4" s="7">
        <v>702713</v>
      </c>
      <c r="I4" s="7">
        <v>669147</v>
      </c>
      <c r="J4" s="7">
        <v>684881</v>
      </c>
      <c r="K4" s="7">
        <v>695979</v>
      </c>
      <c r="L4" s="7">
        <v>638330</v>
      </c>
      <c r="M4" s="7">
        <v>653818</v>
      </c>
      <c r="N4" s="7">
        <v>664687</v>
      </c>
      <c r="O4" s="7">
        <v>626845</v>
      </c>
      <c r="P4" s="7">
        <v>633746</v>
      </c>
      <c r="Q4" s="7">
        <v>636250</v>
      </c>
      <c r="R4" s="7">
        <v>587988</v>
      </c>
      <c r="S4" s="7">
        <v>604379</v>
      </c>
      <c r="T4" s="7">
        <v>620003</v>
      </c>
      <c r="U4" s="7">
        <v>556888</v>
      </c>
      <c r="V4" s="7">
        <v>569742</v>
      </c>
      <c r="W4" s="7">
        <v>584137</v>
      </c>
      <c r="X4" s="7">
        <v>574549</v>
      </c>
      <c r="Y4" s="7">
        <v>584806</v>
      </c>
      <c r="Z4" s="7">
        <v>591483</v>
      </c>
    </row>
    <row r="5" spans="1:26" ht="22.5" customHeight="1">
      <c r="A5" s="10" t="s">
        <v>3</v>
      </c>
      <c r="B5" s="11" t="s">
        <v>5</v>
      </c>
      <c r="C5" s="7">
        <v>374545</v>
      </c>
      <c r="D5" s="7">
        <v>373498</v>
      </c>
      <c r="E5" s="7">
        <v>390388</v>
      </c>
      <c r="F5" s="7">
        <v>360100</v>
      </c>
      <c r="G5" s="7">
        <v>357320</v>
      </c>
      <c r="H5" s="7">
        <v>356698</v>
      </c>
      <c r="I5" s="7">
        <v>356565</v>
      </c>
      <c r="J5" s="7">
        <v>357016</v>
      </c>
      <c r="K5" s="7">
        <v>357916</v>
      </c>
      <c r="L5" s="7">
        <v>337374</v>
      </c>
      <c r="M5" s="7">
        <v>337849</v>
      </c>
      <c r="N5" s="7">
        <v>338075</v>
      </c>
      <c r="O5" s="7">
        <v>331962</v>
      </c>
      <c r="P5" s="7">
        <v>332287</v>
      </c>
      <c r="Q5" s="7">
        <v>328612</v>
      </c>
      <c r="R5" s="7">
        <v>328709</v>
      </c>
      <c r="S5" s="7">
        <v>329560</v>
      </c>
      <c r="T5" s="7">
        <v>330213</v>
      </c>
      <c r="U5" s="7">
        <v>309996</v>
      </c>
      <c r="V5" s="7">
        <v>314642</v>
      </c>
      <c r="W5" s="7">
        <v>312076</v>
      </c>
      <c r="X5" s="7">
        <v>305121</v>
      </c>
      <c r="Y5" s="7">
        <v>301346</v>
      </c>
      <c r="Z5" s="7">
        <v>310257</v>
      </c>
    </row>
    <row r="6" spans="1:26" ht="22.5" customHeight="1">
      <c r="A6" s="10" t="s">
        <v>3</v>
      </c>
      <c r="B6" s="11" t="s">
        <v>6</v>
      </c>
      <c r="C6" s="7">
        <v>4432</v>
      </c>
      <c r="D6" s="7">
        <v>4410</v>
      </c>
      <c r="E6" s="7">
        <v>4400</v>
      </c>
      <c r="F6" s="7">
        <v>4435</v>
      </c>
      <c r="G6" s="7">
        <v>4409</v>
      </c>
      <c r="H6" s="7">
        <v>4402</v>
      </c>
      <c r="I6" s="7">
        <v>4362</v>
      </c>
      <c r="J6" s="7">
        <v>4387</v>
      </c>
      <c r="K6" s="7">
        <v>4419</v>
      </c>
      <c r="L6" s="7">
        <v>4262</v>
      </c>
      <c r="M6" s="7">
        <v>4334</v>
      </c>
      <c r="N6" s="7">
        <v>4337</v>
      </c>
      <c r="O6" s="7">
        <v>4501</v>
      </c>
      <c r="P6" s="7">
        <v>4337</v>
      </c>
      <c r="Q6" s="7">
        <v>4334</v>
      </c>
      <c r="R6" s="7">
        <v>4465</v>
      </c>
      <c r="S6" s="7">
        <v>4494</v>
      </c>
      <c r="T6" s="7">
        <v>4505</v>
      </c>
      <c r="U6" s="7">
        <v>4449</v>
      </c>
      <c r="V6" s="7">
        <v>4486</v>
      </c>
      <c r="W6" s="7">
        <v>4485</v>
      </c>
      <c r="X6" s="7">
        <v>4263</v>
      </c>
      <c r="Y6" s="7">
        <v>4249</v>
      </c>
      <c r="Z6" s="7">
        <v>4460</v>
      </c>
    </row>
    <row r="7" spans="1:26" ht="22.5" customHeight="1">
      <c r="A7" s="10" t="s">
        <v>3</v>
      </c>
      <c r="B7" s="11" t="s">
        <v>7</v>
      </c>
      <c r="C7" s="8">
        <v>849</v>
      </c>
      <c r="D7" s="8">
        <v>842</v>
      </c>
      <c r="E7" s="8">
        <v>854</v>
      </c>
      <c r="F7" s="8">
        <v>852</v>
      </c>
      <c r="G7" s="8">
        <v>853</v>
      </c>
      <c r="H7" s="8">
        <v>854</v>
      </c>
      <c r="I7" s="8">
        <v>839</v>
      </c>
      <c r="J7" s="8">
        <v>842</v>
      </c>
      <c r="K7" s="8">
        <v>847</v>
      </c>
      <c r="L7" s="8">
        <v>839</v>
      </c>
      <c r="M7" s="8">
        <v>843</v>
      </c>
      <c r="N7" s="8">
        <v>845</v>
      </c>
      <c r="O7" s="8">
        <v>852</v>
      </c>
      <c r="P7" s="8">
        <v>842</v>
      </c>
      <c r="Q7" s="8">
        <v>831</v>
      </c>
      <c r="R7" s="8">
        <v>853</v>
      </c>
      <c r="S7" s="8">
        <v>867</v>
      </c>
      <c r="T7" s="8">
        <v>854</v>
      </c>
      <c r="U7" s="8">
        <v>853</v>
      </c>
      <c r="V7" s="8">
        <v>857</v>
      </c>
      <c r="W7" s="8">
        <v>856</v>
      </c>
      <c r="X7" s="8">
        <v>798</v>
      </c>
      <c r="Y7" s="8">
        <v>797</v>
      </c>
      <c r="Z7" s="8">
        <v>835</v>
      </c>
    </row>
    <row r="8" spans="1:26" ht="22.5" customHeight="1">
      <c r="A8" s="10" t="s">
        <v>8</v>
      </c>
      <c r="B8" s="11" t="s">
        <v>4</v>
      </c>
      <c r="C8" s="7">
        <v>666237</v>
      </c>
      <c r="D8" s="7">
        <v>672678</v>
      </c>
      <c r="E8" s="7">
        <v>683485</v>
      </c>
      <c r="F8" s="7">
        <v>632058</v>
      </c>
      <c r="G8" s="7">
        <v>651685</v>
      </c>
      <c r="H8" s="7">
        <v>664865</v>
      </c>
      <c r="I8" s="7">
        <v>631255</v>
      </c>
      <c r="J8" s="7">
        <v>646418</v>
      </c>
      <c r="K8" s="7">
        <v>657108</v>
      </c>
      <c r="L8" s="7">
        <v>599251</v>
      </c>
      <c r="M8" s="7">
        <v>614348</v>
      </c>
      <c r="N8" s="7">
        <v>624455</v>
      </c>
      <c r="O8" s="7">
        <v>590910</v>
      </c>
      <c r="P8" s="7">
        <v>597177</v>
      </c>
      <c r="Q8" s="7">
        <v>599105</v>
      </c>
      <c r="R8" s="7">
        <v>554942</v>
      </c>
      <c r="S8" s="7">
        <v>571210</v>
      </c>
      <c r="T8" s="7">
        <v>584861</v>
      </c>
      <c r="U8" s="7">
        <v>522863</v>
      </c>
      <c r="V8" s="7">
        <v>535064</v>
      </c>
      <c r="W8" s="7">
        <v>548825</v>
      </c>
      <c r="X8" s="7">
        <v>547519</v>
      </c>
      <c r="Y8" s="7">
        <v>557055</v>
      </c>
      <c r="Z8" s="7">
        <v>563024</v>
      </c>
    </row>
    <row r="9" spans="1:26" ht="22.5" customHeight="1">
      <c r="A9" s="10" t="s">
        <v>8</v>
      </c>
      <c r="B9" s="11" t="s">
        <v>5</v>
      </c>
      <c r="C9" s="7">
        <v>364343</v>
      </c>
      <c r="D9" s="7">
        <v>363176</v>
      </c>
      <c r="E9" s="7">
        <v>380037</v>
      </c>
      <c r="F9" s="7">
        <v>349867</v>
      </c>
      <c r="G9" s="7">
        <v>346972</v>
      </c>
      <c r="H9" s="7">
        <v>346287</v>
      </c>
      <c r="I9" s="7">
        <v>346524</v>
      </c>
      <c r="J9" s="7">
        <v>346902</v>
      </c>
      <c r="K9" s="7">
        <v>347746</v>
      </c>
      <c r="L9" s="7">
        <v>327719</v>
      </c>
      <c r="M9" s="7">
        <v>328125</v>
      </c>
      <c r="N9" s="7">
        <v>328266</v>
      </c>
      <c r="O9" s="7">
        <v>322966</v>
      </c>
      <c r="P9" s="7">
        <v>323205</v>
      </c>
      <c r="Q9" s="7">
        <v>319454</v>
      </c>
      <c r="R9" s="7">
        <v>319666</v>
      </c>
      <c r="S9" s="7">
        <v>320464</v>
      </c>
      <c r="T9" s="7">
        <v>321034</v>
      </c>
      <c r="U9" s="7">
        <v>301053</v>
      </c>
      <c r="V9" s="7">
        <v>305580</v>
      </c>
      <c r="W9" s="7">
        <v>303000</v>
      </c>
      <c r="X9" s="7">
        <v>296105</v>
      </c>
      <c r="Y9" s="7">
        <v>292324</v>
      </c>
      <c r="Z9" s="7">
        <v>301042</v>
      </c>
    </row>
    <row r="10" spans="1:26" ht="22.5" customHeight="1">
      <c r="A10" s="10" t="s">
        <v>8</v>
      </c>
      <c r="B10" s="11" t="s">
        <v>6</v>
      </c>
      <c r="C10" s="7">
        <v>2704</v>
      </c>
      <c r="D10" s="7">
        <v>2694</v>
      </c>
      <c r="E10" s="7">
        <v>2684</v>
      </c>
      <c r="F10" s="7">
        <v>2756</v>
      </c>
      <c r="G10" s="7">
        <v>2730</v>
      </c>
      <c r="H10" s="7">
        <v>2734</v>
      </c>
      <c r="I10" s="7">
        <v>2713</v>
      </c>
      <c r="J10" s="7">
        <v>2740</v>
      </c>
      <c r="K10" s="7">
        <v>2755</v>
      </c>
      <c r="L10" s="7">
        <v>2644</v>
      </c>
      <c r="M10" s="7">
        <v>2722</v>
      </c>
      <c r="N10" s="7">
        <v>2734</v>
      </c>
      <c r="O10" s="7">
        <v>2873</v>
      </c>
      <c r="P10" s="7">
        <v>2725</v>
      </c>
      <c r="Q10" s="7">
        <v>2744</v>
      </c>
      <c r="R10" s="7">
        <v>2939</v>
      </c>
      <c r="S10" s="7">
        <v>2954</v>
      </c>
      <c r="T10" s="7">
        <v>2948</v>
      </c>
      <c r="U10" s="7">
        <v>2944</v>
      </c>
      <c r="V10" s="7">
        <v>2967</v>
      </c>
      <c r="W10" s="7">
        <v>2964</v>
      </c>
      <c r="X10" s="7">
        <v>2822</v>
      </c>
      <c r="Y10" s="7">
        <v>2810</v>
      </c>
      <c r="Z10" s="7">
        <v>2966</v>
      </c>
    </row>
    <row r="11" spans="1:26" ht="22.5" customHeight="1">
      <c r="A11" s="10" t="s">
        <v>8</v>
      </c>
      <c r="B11" s="11" t="s">
        <v>7</v>
      </c>
      <c r="C11" s="8">
        <v>661</v>
      </c>
      <c r="D11" s="8">
        <v>655</v>
      </c>
      <c r="E11" s="8">
        <v>664</v>
      </c>
      <c r="F11" s="8">
        <v>666</v>
      </c>
      <c r="G11" s="8">
        <v>667</v>
      </c>
      <c r="H11" s="8">
        <v>668</v>
      </c>
      <c r="I11" s="8">
        <v>649</v>
      </c>
      <c r="J11" s="8">
        <v>655</v>
      </c>
      <c r="K11" s="8">
        <v>657</v>
      </c>
      <c r="L11" s="8">
        <v>650</v>
      </c>
      <c r="M11" s="8">
        <v>656</v>
      </c>
      <c r="N11" s="8">
        <v>658</v>
      </c>
      <c r="O11" s="8">
        <v>672</v>
      </c>
      <c r="P11" s="8">
        <v>655</v>
      </c>
      <c r="Q11" s="8">
        <v>642</v>
      </c>
      <c r="R11" s="8">
        <v>675</v>
      </c>
      <c r="S11" s="8">
        <v>686</v>
      </c>
      <c r="T11" s="8">
        <v>672</v>
      </c>
      <c r="U11" s="8">
        <v>677</v>
      </c>
      <c r="V11" s="8">
        <v>680</v>
      </c>
      <c r="W11" s="8">
        <v>679</v>
      </c>
      <c r="X11" s="8">
        <v>625</v>
      </c>
      <c r="Y11" s="8">
        <v>624</v>
      </c>
      <c r="Z11" s="8">
        <v>661</v>
      </c>
    </row>
    <row r="12" spans="1:26" ht="22.5" customHeight="1">
      <c r="A12" s="10" t="s">
        <v>9</v>
      </c>
      <c r="B12" s="11" t="s">
        <v>4</v>
      </c>
      <c r="C12" s="7">
        <v>37745</v>
      </c>
      <c r="D12" s="7">
        <v>38531</v>
      </c>
      <c r="E12" s="7">
        <v>39057</v>
      </c>
      <c r="F12" s="7">
        <v>36669</v>
      </c>
      <c r="G12" s="7">
        <v>37229</v>
      </c>
      <c r="H12" s="7">
        <v>37848</v>
      </c>
      <c r="I12" s="7">
        <v>37892</v>
      </c>
      <c r="J12" s="7">
        <v>38463</v>
      </c>
      <c r="K12" s="7">
        <v>38871</v>
      </c>
      <c r="L12" s="7">
        <v>39079</v>
      </c>
      <c r="M12" s="7">
        <v>39470</v>
      </c>
      <c r="N12" s="7">
        <v>40232</v>
      </c>
      <c r="O12" s="7">
        <v>35935</v>
      </c>
      <c r="P12" s="7">
        <v>36569</v>
      </c>
      <c r="Q12" s="7">
        <v>37145</v>
      </c>
      <c r="R12" s="7">
        <v>33046</v>
      </c>
      <c r="S12" s="7">
        <v>33169</v>
      </c>
      <c r="T12" s="7">
        <v>35142</v>
      </c>
      <c r="U12" s="7">
        <v>34025</v>
      </c>
      <c r="V12" s="7">
        <v>34678</v>
      </c>
      <c r="W12" s="7">
        <v>35312</v>
      </c>
      <c r="X12" s="7">
        <v>27030</v>
      </c>
      <c r="Y12" s="7">
        <v>27751</v>
      </c>
      <c r="Z12" s="7">
        <v>28459</v>
      </c>
    </row>
    <row r="13" spans="1:26" ht="22.5" customHeight="1">
      <c r="A13" s="10" t="s">
        <v>9</v>
      </c>
      <c r="B13" s="11" t="s">
        <v>5</v>
      </c>
      <c r="C13" s="7">
        <v>10202</v>
      </c>
      <c r="D13" s="7">
        <v>10322</v>
      </c>
      <c r="E13" s="7">
        <v>10351</v>
      </c>
      <c r="F13" s="7">
        <v>10233</v>
      </c>
      <c r="G13" s="7">
        <v>10348</v>
      </c>
      <c r="H13" s="7">
        <v>10411</v>
      </c>
      <c r="I13" s="7">
        <v>10041</v>
      </c>
      <c r="J13" s="7">
        <v>10114</v>
      </c>
      <c r="K13" s="7">
        <v>10170</v>
      </c>
      <c r="L13" s="7">
        <v>9655</v>
      </c>
      <c r="M13" s="7">
        <v>9724</v>
      </c>
      <c r="N13" s="7">
        <v>9809</v>
      </c>
      <c r="O13" s="7">
        <v>8996</v>
      </c>
      <c r="P13" s="7">
        <v>9082</v>
      </c>
      <c r="Q13" s="7">
        <v>9158</v>
      </c>
      <c r="R13" s="7">
        <v>9043</v>
      </c>
      <c r="S13" s="7">
        <v>9096</v>
      </c>
      <c r="T13" s="7">
        <v>9179</v>
      </c>
      <c r="U13" s="7">
        <v>8943</v>
      </c>
      <c r="V13" s="7">
        <v>9062</v>
      </c>
      <c r="W13" s="7">
        <v>9076</v>
      </c>
      <c r="X13" s="7">
        <v>9016</v>
      </c>
      <c r="Y13" s="7">
        <v>9022</v>
      </c>
      <c r="Z13" s="7">
        <v>9215</v>
      </c>
    </row>
    <row r="14" spans="1:26" ht="22.5" customHeight="1">
      <c r="A14" s="10" t="s">
        <v>9</v>
      </c>
      <c r="B14" s="11" t="s">
        <v>6</v>
      </c>
      <c r="C14" s="7">
        <v>1728</v>
      </c>
      <c r="D14" s="7">
        <v>1716</v>
      </c>
      <c r="E14" s="7">
        <v>1716</v>
      </c>
      <c r="F14" s="7">
        <v>1679</v>
      </c>
      <c r="G14" s="7">
        <v>1679</v>
      </c>
      <c r="H14" s="7">
        <v>1668</v>
      </c>
      <c r="I14" s="7">
        <v>1649</v>
      </c>
      <c r="J14" s="7">
        <v>1647</v>
      </c>
      <c r="K14" s="7">
        <v>1664</v>
      </c>
      <c r="L14" s="7">
        <v>1618</v>
      </c>
      <c r="M14" s="7">
        <v>1612</v>
      </c>
      <c r="N14" s="7">
        <v>1603</v>
      </c>
      <c r="O14" s="7">
        <v>1628</v>
      </c>
      <c r="P14" s="7">
        <v>1612</v>
      </c>
      <c r="Q14" s="7">
        <v>1590</v>
      </c>
      <c r="R14" s="7">
        <v>1526</v>
      </c>
      <c r="S14" s="7">
        <v>1540</v>
      </c>
      <c r="T14" s="7">
        <v>1557</v>
      </c>
      <c r="U14" s="7">
        <v>1505</v>
      </c>
      <c r="V14" s="7">
        <v>1519</v>
      </c>
      <c r="W14" s="7">
        <v>1521</v>
      </c>
      <c r="X14" s="7">
        <v>1441</v>
      </c>
      <c r="Y14" s="7">
        <v>1439</v>
      </c>
      <c r="Z14" s="7">
        <v>1494</v>
      </c>
    </row>
    <row r="15" spans="1:26" ht="22.5" customHeight="1">
      <c r="A15" s="10" t="s">
        <v>9</v>
      </c>
      <c r="B15" s="11" t="s">
        <v>7</v>
      </c>
      <c r="C15" s="8">
        <v>188</v>
      </c>
      <c r="D15" s="8">
        <v>187</v>
      </c>
      <c r="E15" s="8">
        <v>190</v>
      </c>
      <c r="F15" s="8">
        <v>186</v>
      </c>
      <c r="G15" s="8">
        <v>186</v>
      </c>
      <c r="H15" s="8">
        <v>186</v>
      </c>
      <c r="I15" s="8">
        <v>190</v>
      </c>
      <c r="J15" s="8">
        <v>187</v>
      </c>
      <c r="K15" s="8">
        <v>190</v>
      </c>
      <c r="L15" s="8">
        <v>189</v>
      </c>
      <c r="M15" s="8">
        <v>187</v>
      </c>
      <c r="N15" s="8">
        <v>187</v>
      </c>
      <c r="O15" s="8">
        <v>180</v>
      </c>
      <c r="P15" s="8">
        <v>187</v>
      </c>
      <c r="Q15" s="8">
        <v>189</v>
      </c>
      <c r="R15" s="8">
        <v>178</v>
      </c>
      <c r="S15" s="8">
        <v>181</v>
      </c>
      <c r="T15" s="8">
        <v>182</v>
      </c>
      <c r="U15" s="8">
        <v>176</v>
      </c>
      <c r="V15" s="8">
        <v>177</v>
      </c>
      <c r="W15" s="8">
        <v>177</v>
      </c>
      <c r="X15" s="8">
        <v>173</v>
      </c>
      <c r="Y15" s="8">
        <v>173</v>
      </c>
      <c r="Z15" s="8">
        <v>174</v>
      </c>
    </row>
    <row r="16" spans="1:26" ht="22.5" customHeight="1">
      <c r="A16" s="10" t="s">
        <v>10</v>
      </c>
      <c r="B16" s="11" t="s">
        <v>4</v>
      </c>
      <c r="C16" s="7">
        <v>8176</v>
      </c>
      <c r="D16" s="7">
        <v>8193</v>
      </c>
      <c r="E16" s="7">
        <v>8186</v>
      </c>
      <c r="F16" s="7">
        <v>8118</v>
      </c>
      <c r="G16" s="7">
        <v>8127</v>
      </c>
      <c r="H16" s="7">
        <v>8122</v>
      </c>
      <c r="I16" s="7">
        <v>8159</v>
      </c>
      <c r="J16" s="7">
        <v>8165</v>
      </c>
      <c r="K16" s="7">
        <v>8168</v>
      </c>
      <c r="L16" s="7">
        <v>8127</v>
      </c>
      <c r="M16" s="7">
        <v>8137</v>
      </c>
      <c r="N16" s="7">
        <v>8151</v>
      </c>
      <c r="O16" s="7">
        <v>8092</v>
      </c>
      <c r="P16" s="7">
        <v>8105</v>
      </c>
      <c r="Q16" s="7">
        <v>8112</v>
      </c>
      <c r="R16" s="7">
        <v>8035</v>
      </c>
      <c r="S16" s="7">
        <v>8053</v>
      </c>
      <c r="T16" s="7">
        <v>8069</v>
      </c>
      <c r="U16" s="7">
        <v>8026</v>
      </c>
      <c r="V16" s="7">
        <v>8020</v>
      </c>
      <c r="W16" s="7">
        <v>8033</v>
      </c>
      <c r="X16" s="7">
        <v>7976</v>
      </c>
      <c r="Y16" s="7">
        <v>7986</v>
      </c>
      <c r="Z16" s="7">
        <v>8005</v>
      </c>
    </row>
    <row r="17" spans="1:26" ht="22.5" customHeight="1">
      <c r="A17" s="10" t="s">
        <v>10</v>
      </c>
      <c r="B17" s="11" t="s">
        <v>5</v>
      </c>
      <c r="C17" s="7">
        <v>6120</v>
      </c>
      <c r="D17" s="7">
        <v>6152</v>
      </c>
      <c r="E17" s="7">
        <v>6119</v>
      </c>
      <c r="F17" s="7">
        <v>6186</v>
      </c>
      <c r="G17" s="7">
        <v>6194</v>
      </c>
      <c r="H17" s="7">
        <v>6174</v>
      </c>
      <c r="I17" s="7">
        <v>6074</v>
      </c>
      <c r="J17" s="7">
        <v>6096</v>
      </c>
      <c r="K17" s="7">
        <v>6080</v>
      </c>
      <c r="L17" s="7">
        <v>6069</v>
      </c>
      <c r="M17" s="7">
        <v>6089</v>
      </c>
      <c r="N17" s="7">
        <v>6087</v>
      </c>
      <c r="O17" s="7">
        <v>6024</v>
      </c>
      <c r="P17" s="7">
        <v>6049</v>
      </c>
      <c r="Q17" s="7">
        <v>6071</v>
      </c>
      <c r="R17" s="7">
        <v>6101</v>
      </c>
      <c r="S17" s="7">
        <v>6100</v>
      </c>
      <c r="T17" s="7">
        <v>6097</v>
      </c>
      <c r="U17" s="7">
        <v>6110</v>
      </c>
      <c r="V17" s="7">
        <v>6109</v>
      </c>
      <c r="W17" s="7">
        <v>6111</v>
      </c>
      <c r="X17" s="7">
        <v>6122</v>
      </c>
      <c r="Y17" s="7">
        <v>6125</v>
      </c>
      <c r="Z17" s="7">
        <v>6111</v>
      </c>
    </row>
    <row r="18" spans="1:26" ht="22.5" customHeight="1">
      <c r="A18" s="10" t="s">
        <v>10</v>
      </c>
      <c r="B18" s="11" t="s">
        <v>6</v>
      </c>
      <c r="C18" s="7">
        <v>1604</v>
      </c>
      <c r="D18" s="7">
        <v>1597</v>
      </c>
      <c r="E18" s="7">
        <v>1594</v>
      </c>
      <c r="F18" s="7">
        <v>1566</v>
      </c>
      <c r="G18" s="7">
        <v>1561</v>
      </c>
      <c r="H18" s="7">
        <v>1552</v>
      </c>
      <c r="I18" s="7">
        <v>1557</v>
      </c>
      <c r="J18" s="7">
        <v>1548</v>
      </c>
      <c r="K18" s="7">
        <v>1554</v>
      </c>
      <c r="L18" s="7">
        <v>1526</v>
      </c>
      <c r="M18" s="7">
        <v>1521</v>
      </c>
      <c r="N18" s="7">
        <v>1516</v>
      </c>
      <c r="O18" s="7">
        <v>1537</v>
      </c>
      <c r="P18" s="7">
        <v>1516</v>
      </c>
      <c r="Q18" s="7">
        <v>1505</v>
      </c>
      <c r="R18" s="7">
        <v>1451</v>
      </c>
      <c r="S18" s="7">
        <v>1459</v>
      </c>
      <c r="T18" s="7">
        <v>1471</v>
      </c>
      <c r="U18" s="7">
        <v>1419</v>
      </c>
      <c r="V18" s="7">
        <v>1428</v>
      </c>
      <c r="W18" s="7">
        <v>1430</v>
      </c>
      <c r="X18" s="7">
        <v>1387</v>
      </c>
      <c r="Y18" s="7">
        <v>1385</v>
      </c>
      <c r="Z18" s="7">
        <v>1421</v>
      </c>
    </row>
    <row r="19" spans="1:26" ht="22.5" customHeight="1">
      <c r="A19" s="10" t="s">
        <v>10</v>
      </c>
      <c r="B19" s="11" t="s">
        <v>7</v>
      </c>
      <c r="C19" s="8">
        <v>209</v>
      </c>
      <c r="D19" s="8">
        <v>208</v>
      </c>
      <c r="E19" s="8">
        <v>213</v>
      </c>
      <c r="F19" s="8">
        <v>208</v>
      </c>
      <c r="G19" s="8">
        <v>207</v>
      </c>
      <c r="H19" s="8">
        <v>208</v>
      </c>
      <c r="I19" s="8">
        <v>210</v>
      </c>
      <c r="J19" s="8">
        <v>207</v>
      </c>
      <c r="K19" s="8">
        <v>211</v>
      </c>
      <c r="L19" s="8">
        <v>210</v>
      </c>
      <c r="M19" s="8">
        <v>207</v>
      </c>
      <c r="N19" s="8">
        <v>207</v>
      </c>
      <c r="O19" s="8">
        <v>203</v>
      </c>
      <c r="P19" s="8">
        <v>210</v>
      </c>
      <c r="Q19" s="8">
        <v>211</v>
      </c>
      <c r="R19" s="8">
        <v>201</v>
      </c>
      <c r="S19" s="8">
        <v>204</v>
      </c>
      <c r="T19" s="8">
        <v>206</v>
      </c>
      <c r="U19" s="8">
        <v>198</v>
      </c>
      <c r="V19" s="8">
        <v>199</v>
      </c>
      <c r="W19" s="8">
        <v>199</v>
      </c>
      <c r="X19" s="8">
        <v>192</v>
      </c>
      <c r="Y19" s="8">
        <v>193</v>
      </c>
      <c r="Z19" s="8">
        <v>195</v>
      </c>
    </row>
    <row r="20" spans="1:26" ht="22.5" customHeight="1">
      <c r="A20" s="10" t="s">
        <v>11</v>
      </c>
      <c r="B20" s="11" t="s">
        <v>4</v>
      </c>
      <c r="C20" s="7">
        <v>670517</v>
      </c>
      <c r="D20" s="7">
        <v>676815</v>
      </c>
      <c r="E20" s="7">
        <v>687181</v>
      </c>
      <c r="F20" s="7">
        <v>638367</v>
      </c>
      <c r="G20" s="7">
        <v>657336</v>
      </c>
      <c r="H20" s="7">
        <v>669708</v>
      </c>
      <c r="I20" s="7">
        <v>635980</v>
      </c>
      <c r="J20" s="7">
        <v>651283</v>
      </c>
      <c r="K20" s="7">
        <v>662059</v>
      </c>
      <c r="L20" s="7">
        <v>595890</v>
      </c>
      <c r="M20" s="7">
        <v>611532</v>
      </c>
      <c r="N20" s="7">
        <v>622255</v>
      </c>
      <c r="O20" s="7">
        <v>583245</v>
      </c>
      <c r="P20" s="7">
        <v>588805</v>
      </c>
      <c r="Q20" s="7">
        <v>590772</v>
      </c>
      <c r="R20" s="7">
        <v>548208</v>
      </c>
      <c r="S20" s="7">
        <v>563035</v>
      </c>
      <c r="T20" s="7">
        <v>577406</v>
      </c>
      <c r="U20" s="7">
        <v>519304</v>
      </c>
      <c r="V20" s="7">
        <v>530821</v>
      </c>
      <c r="W20" s="7">
        <v>544148</v>
      </c>
      <c r="X20" s="7">
        <v>537062</v>
      </c>
      <c r="Y20" s="7">
        <v>546504</v>
      </c>
      <c r="Z20" s="7">
        <v>552480</v>
      </c>
    </row>
    <row r="21" spans="1:26" ht="22.5" customHeight="1">
      <c r="A21" s="10" t="s">
        <v>11</v>
      </c>
      <c r="B21" s="11" t="s">
        <v>5</v>
      </c>
      <c r="C21" s="7">
        <v>358537</v>
      </c>
      <c r="D21" s="7">
        <v>357077</v>
      </c>
      <c r="E21" s="7">
        <v>373656</v>
      </c>
      <c r="F21" s="7">
        <v>343806</v>
      </c>
      <c r="G21" s="7">
        <v>340744</v>
      </c>
      <c r="H21" s="7">
        <v>339825</v>
      </c>
      <c r="I21" s="7">
        <v>340261</v>
      </c>
      <c r="J21" s="7">
        <v>340547</v>
      </c>
      <c r="K21" s="7">
        <v>341312</v>
      </c>
      <c r="L21" s="7">
        <v>319570</v>
      </c>
      <c r="M21" s="7">
        <v>319896</v>
      </c>
      <c r="N21" s="7">
        <v>319974</v>
      </c>
      <c r="O21" s="7">
        <v>314675</v>
      </c>
      <c r="P21" s="7">
        <v>314717</v>
      </c>
      <c r="Q21" s="7">
        <v>310912</v>
      </c>
      <c r="R21" s="7">
        <v>311528</v>
      </c>
      <c r="S21" s="7">
        <v>312060</v>
      </c>
      <c r="T21" s="7">
        <v>312471</v>
      </c>
      <c r="U21" s="7">
        <v>293637</v>
      </c>
      <c r="V21" s="7">
        <v>297659</v>
      </c>
      <c r="W21" s="7">
        <v>295089</v>
      </c>
      <c r="X21" s="7">
        <v>288780</v>
      </c>
      <c r="Y21" s="7">
        <v>285029</v>
      </c>
      <c r="Z21" s="7">
        <v>293085</v>
      </c>
    </row>
    <row r="22" spans="1:26" ht="22.5" customHeight="1">
      <c r="A22" s="10" t="s">
        <v>11</v>
      </c>
      <c r="B22" s="11" t="s">
        <v>6</v>
      </c>
      <c r="C22" s="7">
        <v>1691</v>
      </c>
      <c r="D22" s="7">
        <v>1664</v>
      </c>
      <c r="E22" s="7">
        <v>1663</v>
      </c>
      <c r="F22" s="7">
        <v>1739</v>
      </c>
      <c r="G22" s="7">
        <v>1714</v>
      </c>
      <c r="H22" s="7">
        <v>1705</v>
      </c>
      <c r="I22" s="7">
        <v>1681</v>
      </c>
      <c r="J22" s="7">
        <v>1699</v>
      </c>
      <c r="K22" s="7">
        <v>1727</v>
      </c>
      <c r="L22" s="7">
        <v>1634</v>
      </c>
      <c r="M22" s="7">
        <v>1691</v>
      </c>
      <c r="N22" s="7">
        <v>1702</v>
      </c>
      <c r="O22" s="7">
        <v>1802</v>
      </c>
      <c r="P22" s="7">
        <v>1686</v>
      </c>
      <c r="Q22" s="7">
        <v>1698</v>
      </c>
      <c r="R22" s="7">
        <v>1832</v>
      </c>
      <c r="S22" s="7">
        <v>1852</v>
      </c>
      <c r="T22" s="7">
        <v>1853</v>
      </c>
      <c r="U22" s="7">
        <v>1897</v>
      </c>
      <c r="V22" s="7">
        <v>1911</v>
      </c>
      <c r="W22" s="7">
        <v>1912</v>
      </c>
      <c r="X22" s="7">
        <v>1744</v>
      </c>
      <c r="Y22" s="7">
        <v>1734</v>
      </c>
      <c r="Z22" s="7">
        <v>1892</v>
      </c>
    </row>
    <row r="23" spans="1:26" ht="22.5" customHeight="1">
      <c r="A23" s="10" t="s">
        <v>11</v>
      </c>
      <c r="B23" s="11" t="s">
        <v>7</v>
      </c>
      <c r="C23" s="8">
        <v>183</v>
      </c>
      <c r="D23" s="8">
        <v>179</v>
      </c>
      <c r="E23" s="8">
        <v>182</v>
      </c>
      <c r="F23" s="8">
        <v>185</v>
      </c>
      <c r="G23" s="8">
        <v>190</v>
      </c>
      <c r="H23" s="8">
        <v>188</v>
      </c>
      <c r="I23" s="8">
        <v>183</v>
      </c>
      <c r="J23" s="8">
        <v>187</v>
      </c>
      <c r="K23" s="8">
        <v>185</v>
      </c>
      <c r="L23" s="8">
        <v>184</v>
      </c>
      <c r="M23" s="8">
        <v>191</v>
      </c>
      <c r="N23" s="8">
        <v>186</v>
      </c>
      <c r="O23" s="8">
        <v>189</v>
      </c>
      <c r="P23" s="8">
        <v>183</v>
      </c>
      <c r="Q23" s="8">
        <v>178</v>
      </c>
      <c r="R23" s="8">
        <v>187</v>
      </c>
      <c r="S23" s="8">
        <v>189</v>
      </c>
      <c r="T23" s="8">
        <v>183</v>
      </c>
      <c r="U23" s="8">
        <v>197</v>
      </c>
      <c r="V23" s="8">
        <v>194</v>
      </c>
      <c r="W23" s="8">
        <v>194</v>
      </c>
      <c r="X23" s="8">
        <v>202</v>
      </c>
      <c r="Y23" s="8">
        <v>201</v>
      </c>
      <c r="Z23" s="8">
        <v>203</v>
      </c>
    </row>
    <row r="24" spans="1:26" ht="22.5" customHeight="1">
      <c r="A24" s="10" t="s">
        <v>12</v>
      </c>
      <c r="B24" s="11" t="s">
        <v>4</v>
      </c>
      <c r="C24" s="7">
        <v>25289</v>
      </c>
      <c r="D24" s="7">
        <v>26201</v>
      </c>
      <c r="E24" s="7">
        <v>27175</v>
      </c>
      <c r="F24" s="7">
        <v>22242</v>
      </c>
      <c r="G24" s="7">
        <v>23451</v>
      </c>
      <c r="H24" s="7">
        <v>24883</v>
      </c>
      <c r="I24" s="7">
        <v>25008</v>
      </c>
      <c r="J24" s="7">
        <v>25433</v>
      </c>
      <c r="K24" s="7">
        <v>25752</v>
      </c>
      <c r="L24" s="7">
        <v>34313</v>
      </c>
      <c r="M24" s="7">
        <v>34149</v>
      </c>
      <c r="N24" s="7">
        <v>34281</v>
      </c>
      <c r="O24" s="7">
        <v>35508</v>
      </c>
      <c r="P24" s="7">
        <v>36836</v>
      </c>
      <c r="Q24" s="7">
        <v>37366</v>
      </c>
      <c r="R24" s="7">
        <v>31745</v>
      </c>
      <c r="S24" s="7">
        <v>33291</v>
      </c>
      <c r="T24" s="7">
        <v>34528</v>
      </c>
      <c r="U24" s="7">
        <v>29556</v>
      </c>
      <c r="V24" s="7">
        <v>30901</v>
      </c>
      <c r="W24" s="7">
        <v>31956</v>
      </c>
      <c r="X24" s="7">
        <v>29511</v>
      </c>
      <c r="Y24" s="7">
        <v>30316</v>
      </c>
      <c r="Z24" s="7">
        <v>30998</v>
      </c>
    </row>
    <row r="25" spans="1:26" ht="22.5" customHeight="1">
      <c r="A25" s="10" t="s">
        <v>12</v>
      </c>
      <c r="B25" s="11" t="s">
        <v>5</v>
      </c>
      <c r="C25" s="7">
        <v>9888</v>
      </c>
      <c r="D25" s="7">
        <v>10269</v>
      </c>
      <c r="E25" s="7">
        <v>10613</v>
      </c>
      <c r="F25" s="7">
        <v>10108</v>
      </c>
      <c r="G25" s="7">
        <v>10382</v>
      </c>
      <c r="H25" s="7">
        <v>10699</v>
      </c>
      <c r="I25" s="7">
        <v>10230</v>
      </c>
      <c r="J25" s="7">
        <v>10373</v>
      </c>
      <c r="K25" s="7">
        <v>10524</v>
      </c>
      <c r="L25" s="7">
        <v>11735</v>
      </c>
      <c r="M25" s="7">
        <v>11864</v>
      </c>
      <c r="N25" s="7">
        <v>12014</v>
      </c>
      <c r="O25" s="7">
        <v>11263</v>
      </c>
      <c r="P25" s="7">
        <v>11521</v>
      </c>
      <c r="Q25" s="7">
        <v>11629</v>
      </c>
      <c r="R25" s="7">
        <v>11080</v>
      </c>
      <c r="S25" s="7">
        <v>11400</v>
      </c>
      <c r="T25" s="7">
        <v>11645</v>
      </c>
      <c r="U25" s="7">
        <v>10247</v>
      </c>
      <c r="V25" s="7">
        <v>10874</v>
      </c>
      <c r="W25" s="7">
        <v>10876</v>
      </c>
      <c r="X25" s="7">
        <v>10219</v>
      </c>
      <c r="Y25" s="7">
        <v>10192</v>
      </c>
      <c r="Z25" s="7">
        <v>11061</v>
      </c>
    </row>
    <row r="26" spans="1:26" ht="22.5" customHeight="1">
      <c r="A26" s="10" t="s">
        <v>12</v>
      </c>
      <c r="B26" s="11" t="s">
        <v>6</v>
      </c>
      <c r="C26" s="7">
        <v>1137</v>
      </c>
      <c r="D26" s="7">
        <v>1149</v>
      </c>
      <c r="E26" s="7">
        <v>1143</v>
      </c>
      <c r="F26" s="7">
        <v>1130</v>
      </c>
      <c r="G26" s="7">
        <v>1134</v>
      </c>
      <c r="H26" s="7">
        <v>1145</v>
      </c>
      <c r="I26" s="7">
        <v>1124</v>
      </c>
      <c r="J26" s="7">
        <v>1140</v>
      </c>
      <c r="K26" s="7">
        <v>1138</v>
      </c>
      <c r="L26" s="7">
        <v>1102</v>
      </c>
      <c r="M26" s="7">
        <v>1122</v>
      </c>
      <c r="N26" s="7">
        <v>1119</v>
      </c>
      <c r="O26" s="7">
        <v>1162</v>
      </c>
      <c r="P26" s="7">
        <v>1135</v>
      </c>
      <c r="Q26" s="7">
        <v>1131</v>
      </c>
      <c r="R26" s="7">
        <v>1182</v>
      </c>
      <c r="S26" s="7">
        <v>1183</v>
      </c>
      <c r="T26" s="7">
        <v>1181</v>
      </c>
      <c r="U26" s="7">
        <v>1133</v>
      </c>
      <c r="V26" s="7">
        <v>1147</v>
      </c>
      <c r="W26" s="7">
        <v>1143</v>
      </c>
      <c r="X26" s="7">
        <v>1132</v>
      </c>
      <c r="Y26" s="7">
        <v>1130</v>
      </c>
      <c r="Z26" s="7">
        <v>1147</v>
      </c>
    </row>
    <row r="27" spans="1:26" ht="22.5" customHeight="1">
      <c r="A27" s="10" t="s">
        <v>12</v>
      </c>
      <c r="B27" s="11" t="s">
        <v>7</v>
      </c>
      <c r="C27" s="8">
        <v>457</v>
      </c>
      <c r="D27" s="8">
        <v>455</v>
      </c>
      <c r="E27" s="8">
        <v>459</v>
      </c>
      <c r="F27" s="8">
        <v>459</v>
      </c>
      <c r="G27" s="8">
        <v>456</v>
      </c>
      <c r="H27" s="8">
        <v>458</v>
      </c>
      <c r="I27" s="8">
        <v>446</v>
      </c>
      <c r="J27" s="8">
        <v>448</v>
      </c>
      <c r="K27" s="8">
        <v>451</v>
      </c>
      <c r="L27" s="8">
        <v>445</v>
      </c>
      <c r="M27" s="8">
        <v>445</v>
      </c>
      <c r="N27" s="8">
        <v>452</v>
      </c>
      <c r="O27" s="8">
        <v>460</v>
      </c>
      <c r="P27" s="8">
        <v>449</v>
      </c>
      <c r="Q27" s="8">
        <v>442</v>
      </c>
      <c r="R27" s="8">
        <v>465</v>
      </c>
      <c r="S27" s="8">
        <v>474</v>
      </c>
      <c r="T27" s="8">
        <v>465</v>
      </c>
      <c r="U27" s="8">
        <v>458</v>
      </c>
      <c r="V27" s="8">
        <v>464</v>
      </c>
      <c r="W27" s="8">
        <v>463</v>
      </c>
      <c r="X27" s="8">
        <v>404</v>
      </c>
      <c r="Y27" s="8">
        <v>403</v>
      </c>
      <c r="Z27" s="8">
        <v>437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EC8F-AE68-4712-A127-97734A566B29}">
  <dimension ref="A1:E52"/>
  <sheetViews>
    <sheetView workbookViewId="0">
      <selection activeCell="H6" sqref="H6"/>
    </sheetView>
  </sheetViews>
  <sheetFormatPr defaultRowHeight="12.75"/>
  <cols>
    <col min="1" max="1" width="34.140625" bestFit="1" customWidth="1"/>
    <col min="2" max="2" width="15.140625" style="9" customWidth="1"/>
    <col min="3" max="3" width="14.140625" style="14" bestFit="1" customWidth="1"/>
    <col min="4" max="4" width="11.5703125" bestFit="1" customWidth="1"/>
    <col min="12" max="12" width="8.42578125" customWidth="1"/>
  </cols>
  <sheetData>
    <row r="1" spans="1:4" ht="23.25">
      <c r="A1" s="23" t="s">
        <v>13</v>
      </c>
    </row>
    <row r="3" spans="1:4" ht="21.75" customHeight="1" thickBot="1">
      <c r="A3" s="19" t="s">
        <v>14</v>
      </c>
      <c r="B3" s="20" t="s">
        <v>15</v>
      </c>
      <c r="C3" s="21" t="s">
        <v>16</v>
      </c>
      <c r="D3" s="22" t="s">
        <v>17</v>
      </c>
    </row>
    <row r="4" spans="1:4" ht="21.75" customHeight="1">
      <c r="A4" s="12" t="s">
        <v>18</v>
      </c>
      <c r="B4" s="15" t="s">
        <v>19</v>
      </c>
      <c r="C4" s="17" t="s">
        <v>20</v>
      </c>
      <c r="D4" s="13">
        <v>4450</v>
      </c>
    </row>
    <row r="5" spans="1:4" ht="21.75" customHeight="1">
      <c r="A5" s="12" t="s">
        <v>21</v>
      </c>
      <c r="B5" s="15" t="s">
        <v>19</v>
      </c>
      <c r="C5" s="17" t="s">
        <v>20</v>
      </c>
      <c r="D5" s="13">
        <v>5590</v>
      </c>
    </row>
    <row r="6" spans="1:4" ht="21.75" customHeight="1">
      <c r="A6" s="12" t="s">
        <v>22</v>
      </c>
      <c r="B6" s="15" t="s">
        <v>19</v>
      </c>
      <c r="C6" s="18" t="s">
        <v>23</v>
      </c>
      <c r="D6" s="13">
        <v>5080</v>
      </c>
    </row>
    <row r="7" spans="1:4" ht="21.75" customHeight="1">
      <c r="A7" s="12" t="s">
        <v>24</v>
      </c>
      <c r="B7" s="15" t="s">
        <v>19</v>
      </c>
      <c r="C7" s="18" t="s">
        <v>23</v>
      </c>
      <c r="D7" s="13">
        <v>4820</v>
      </c>
    </row>
    <row r="8" spans="1:4" ht="21.75" customHeight="1">
      <c r="A8" s="12" t="s">
        <v>25</v>
      </c>
      <c r="B8" s="15" t="s">
        <v>19</v>
      </c>
      <c r="C8" s="18" t="s">
        <v>23</v>
      </c>
      <c r="D8" s="13">
        <v>6650</v>
      </c>
    </row>
    <row r="9" spans="1:4" ht="21.75" customHeight="1">
      <c r="A9" s="12" t="s">
        <v>26</v>
      </c>
      <c r="B9" s="15" t="s">
        <v>19</v>
      </c>
      <c r="C9" s="18" t="s">
        <v>23</v>
      </c>
      <c r="D9" s="13">
        <v>2770</v>
      </c>
    </row>
    <row r="10" spans="1:4" ht="21.75" customHeight="1">
      <c r="A10" s="12" t="s">
        <v>27</v>
      </c>
      <c r="B10" s="15" t="s">
        <v>19</v>
      </c>
      <c r="C10" s="18" t="s">
        <v>23</v>
      </c>
      <c r="D10" s="13">
        <v>4390</v>
      </c>
    </row>
    <row r="11" spans="1:4" ht="21.75" customHeight="1">
      <c r="A11" s="12" t="s">
        <v>28</v>
      </c>
      <c r="B11" s="15" t="s">
        <v>19</v>
      </c>
      <c r="C11" s="17" t="s">
        <v>20</v>
      </c>
      <c r="D11" s="13">
        <v>2499</v>
      </c>
    </row>
    <row r="12" spans="1:4" ht="21.75" customHeight="1">
      <c r="A12" s="12" t="s">
        <v>29</v>
      </c>
      <c r="B12" s="15" t="s">
        <v>19</v>
      </c>
      <c r="C12" s="18" t="s">
        <v>23</v>
      </c>
      <c r="D12" s="13">
        <v>3790</v>
      </c>
    </row>
    <row r="13" spans="1:4" ht="21.75" customHeight="1">
      <c r="A13" s="12" t="s">
        <v>30</v>
      </c>
      <c r="B13" s="15" t="s">
        <v>19</v>
      </c>
      <c r="C13" s="18" t="s">
        <v>23</v>
      </c>
      <c r="D13" s="13">
        <v>2290</v>
      </c>
    </row>
    <row r="14" spans="1:4" ht="21.75" customHeight="1">
      <c r="A14" s="12" t="s">
        <v>31</v>
      </c>
      <c r="B14" s="15" t="s">
        <v>19</v>
      </c>
      <c r="C14" s="18" t="s">
        <v>23</v>
      </c>
      <c r="D14" s="13">
        <v>3399</v>
      </c>
    </row>
    <row r="15" spans="1:4" ht="21.75" customHeight="1">
      <c r="A15" s="12" t="s">
        <v>32</v>
      </c>
      <c r="B15" s="15" t="s">
        <v>19</v>
      </c>
      <c r="C15" s="18" t="s">
        <v>23</v>
      </c>
      <c r="D15" s="13">
        <v>3260</v>
      </c>
    </row>
    <row r="16" spans="1:4" ht="21.75" customHeight="1">
      <c r="A16" s="12" t="s">
        <v>33</v>
      </c>
      <c r="B16" s="15" t="s">
        <v>19</v>
      </c>
      <c r="C16" s="17" t="s">
        <v>20</v>
      </c>
      <c r="D16" s="13">
        <v>5750</v>
      </c>
    </row>
    <row r="17" spans="1:4" ht="21.75" customHeight="1">
      <c r="A17" s="12" t="s">
        <v>34</v>
      </c>
      <c r="B17" s="15" t="s">
        <v>19</v>
      </c>
      <c r="C17" s="17" t="s">
        <v>20</v>
      </c>
      <c r="D17" s="13">
        <v>3890</v>
      </c>
    </row>
    <row r="18" spans="1:4" ht="21.75" customHeight="1">
      <c r="A18" s="12" t="s">
        <v>35</v>
      </c>
      <c r="B18" s="15" t="s">
        <v>19</v>
      </c>
      <c r="C18" s="17" t="s">
        <v>20</v>
      </c>
      <c r="D18" s="13">
        <v>4730</v>
      </c>
    </row>
    <row r="19" spans="1:4" ht="21.75" customHeight="1">
      <c r="A19" s="12" t="s">
        <v>36</v>
      </c>
      <c r="B19" s="15" t="s">
        <v>19</v>
      </c>
      <c r="C19" s="18" t="s">
        <v>23</v>
      </c>
      <c r="D19" s="13">
        <v>3820</v>
      </c>
    </row>
    <row r="20" spans="1:4" ht="21.75" customHeight="1">
      <c r="A20" s="12" t="s">
        <v>37</v>
      </c>
      <c r="B20" s="15" t="s">
        <v>19</v>
      </c>
      <c r="C20" s="18" t="s">
        <v>23</v>
      </c>
      <c r="D20" s="13">
        <v>6199</v>
      </c>
    </row>
    <row r="21" spans="1:4" ht="21.75" customHeight="1">
      <c r="A21" s="12" t="s">
        <v>38</v>
      </c>
      <c r="B21" s="15" t="s">
        <v>19</v>
      </c>
      <c r="C21" s="18" t="s">
        <v>23</v>
      </c>
      <c r="D21" s="13">
        <v>2660</v>
      </c>
    </row>
    <row r="22" spans="1:4" ht="21.75" customHeight="1">
      <c r="A22" s="12" t="s">
        <v>39</v>
      </c>
      <c r="B22" s="15" t="s">
        <v>19</v>
      </c>
      <c r="C22" s="18" t="s">
        <v>23</v>
      </c>
      <c r="D22" s="13">
        <v>3190</v>
      </c>
    </row>
    <row r="23" spans="1:4" ht="21.75" customHeight="1">
      <c r="A23" s="12" t="s">
        <v>40</v>
      </c>
      <c r="B23" s="15" t="s">
        <v>19</v>
      </c>
      <c r="C23" s="18" t="s">
        <v>23</v>
      </c>
      <c r="D23" s="13">
        <v>2490</v>
      </c>
    </row>
    <row r="24" spans="1:4" ht="21.75" customHeight="1">
      <c r="A24" s="12" t="s">
        <v>41</v>
      </c>
      <c r="B24" s="15" t="s">
        <v>19</v>
      </c>
      <c r="C24" s="17" t="s">
        <v>20</v>
      </c>
      <c r="D24" s="13">
        <v>3650</v>
      </c>
    </row>
    <row r="25" spans="1:4" ht="21.75" customHeight="1">
      <c r="A25" s="12" t="s">
        <v>42</v>
      </c>
      <c r="B25" s="15" t="s">
        <v>19</v>
      </c>
      <c r="C25" s="18" t="s">
        <v>23</v>
      </c>
      <c r="D25" s="13">
        <v>4990</v>
      </c>
    </row>
    <row r="26" spans="1:4" ht="21.75" customHeight="1">
      <c r="A26" s="12" t="s">
        <v>43</v>
      </c>
      <c r="B26" s="15" t="s">
        <v>19</v>
      </c>
      <c r="C26" s="18" t="s">
        <v>23</v>
      </c>
      <c r="D26" s="13">
        <v>4999</v>
      </c>
    </row>
    <row r="27" spans="1:4" ht="21.75" customHeight="1">
      <c r="A27" s="12" t="s">
        <v>44</v>
      </c>
      <c r="B27" s="16" t="s">
        <v>45</v>
      </c>
      <c r="C27" s="17" t="s">
        <v>20</v>
      </c>
      <c r="D27" s="13">
        <v>3380</v>
      </c>
    </row>
    <row r="28" spans="1:4" ht="21.75" customHeight="1">
      <c r="A28" s="12" t="s">
        <v>46</v>
      </c>
      <c r="B28" s="16" t="s">
        <v>45</v>
      </c>
      <c r="C28" s="17" t="s">
        <v>20</v>
      </c>
      <c r="D28" s="13">
        <v>4340</v>
      </c>
    </row>
    <row r="29" spans="1:4" ht="21.75" customHeight="1">
      <c r="A29" s="12" t="s">
        <v>47</v>
      </c>
      <c r="B29" s="16" t="s">
        <v>45</v>
      </c>
      <c r="C29" s="17" t="s">
        <v>20</v>
      </c>
      <c r="D29" s="13">
        <v>2499</v>
      </c>
    </row>
    <row r="30" spans="1:4" ht="21.75" customHeight="1">
      <c r="A30" s="12" t="s">
        <v>48</v>
      </c>
      <c r="B30" s="16" t="s">
        <v>45</v>
      </c>
      <c r="C30" s="17" t="s">
        <v>20</v>
      </c>
      <c r="D30" s="13">
        <v>1990</v>
      </c>
    </row>
    <row r="31" spans="1:4" ht="21.75" customHeight="1">
      <c r="A31" s="12" t="s">
        <v>49</v>
      </c>
      <c r="B31" s="16" t="s">
        <v>45</v>
      </c>
      <c r="C31" s="17" t="s">
        <v>20</v>
      </c>
      <c r="D31" s="13">
        <v>2050</v>
      </c>
    </row>
    <row r="32" spans="1:4" ht="21.75" customHeight="1">
      <c r="A32" s="12" t="s">
        <v>50</v>
      </c>
      <c r="B32" s="16" t="s">
        <v>45</v>
      </c>
      <c r="C32" s="17" t="s">
        <v>20</v>
      </c>
      <c r="D32" s="13">
        <v>2199</v>
      </c>
    </row>
    <row r="33" spans="1:5" ht="21.75" customHeight="1">
      <c r="A33" s="12" t="s">
        <v>51</v>
      </c>
      <c r="B33" s="16" t="s">
        <v>45</v>
      </c>
      <c r="C33" s="17" t="s">
        <v>20</v>
      </c>
      <c r="D33" s="13">
        <v>5499</v>
      </c>
    </row>
    <row r="34" spans="1:5" ht="21.75" customHeight="1">
      <c r="A34" s="12" t="s">
        <v>52</v>
      </c>
      <c r="B34" s="16" t="s">
        <v>45</v>
      </c>
      <c r="C34" s="17" t="s">
        <v>20</v>
      </c>
      <c r="D34" s="13">
        <v>5699</v>
      </c>
    </row>
    <row r="35" spans="1:5" ht="21.75" customHeight="1">
      <c r="A35" s="12" t="s">
        <v>53</v>
      </c>
      <c r="B35" s="16" t="s">
        <v>45</v>
      </c>
      <c r="C35" s="17" t="s">
        <v>20</v>
      </c>
      <c r="D35" s="13">
        <v>5980</v>
      </c>
    </row>
    <row r="36" spans="1:5" ht="21.75" customHeight="1">
      <c r="A36" s="12" t="s">
        <v>54</v>
      </c>
      <c r="B36" s="16" t="s">
        <v>45</v>
      </c>
      <c r="C36" s="17" t="s">
        <v>20</v>
      </c>
      <c r="D36" s="13">
        <v>7399</v>
      </c>
    </row>
    <row r="37" spans="1:5" ht="21.75" customHeight="1">
      <c r="A37" s="12" t="s">
        <v>55</v>
      </c>
      <c r="B37" s="16" t="s">
        <v>45</v>
      </c>
      <c r="C37" s="17" t="s">
        <v>20</v>
      </c>
      <c r="D37" s="13">
        <v>12420</v>
      </c>
    </row>
    <row r="38" spans="1:5" ht="21.75" customHeight="1">
      <c r="A38" s="12" t="s">
        <v>56</v>
      </c>
      <c r="B38" s="16" t="s">
        <v>45</v>
      </c>
      <c r="C38" s="18" t="s">
        <v>23</v>
      </c>
      <c r="D38" s="13">
        <v>3035</v>
      </c>
    </row>
    <row r="39" spans="1:5" ht="21.75" customHeight="1">
      <c r="A39" s="12" t="s">
        <v>57</v>
      </c>
      <c r="B39" s="16" t="s">
        <v>45</v>
      </c>
      <c r="C39" s="18" t="s">
        <v>23</v>
      </c>
      <c r="D39" s="13">
        <v>3830</v>
      </c>
    </row>
    <row r="40" spans="1:5" ht="21.75" customHeight="1">
      <c r="A40" s="12" t="s">
        <v>58</v>
      </c>
      <c r="B40" s="16" t="s">
        <v>45</v>
      </c>
      <c r="C40" s="18" t="s">
        <v>23</v>
      </c>
      <c r="D40" s="13">
        <v>4299</v>
      </c>
    </row>
    <row r="41" spans="1:5" ht="21.75" customHeight="1">
      <c r="A41" s="12" t="s">
        <v>59</v>
      </c>
      <c r="B41" s="16" t="s">
        <v>45</v>
      </c>
      <c r="C41" s="18" t="s">
        <v>23</v>
      </c>
      <c r="D41" s="13">
        <v>3790</v>
      </c>
    </row>
    <row r="42" spans="1:5" ht="21.75" customHeight="1">
      <c r="A42" s="12" t="s">
        <v>60</v>
      </c>
      <c r="B42" s="16" t="s">
        <v>45</v>
      </c>
      <c r="C42" s="18" t="s">
        <v>23</v>
      </c>
      <c r="D42" s="13">
        <v>4650</v>
      </c>
    </row>
    <row r="43" spans="1:5" ht="21.75" customHeight="1">
      <c r="A43" s="12" t="s">
        <v>61</v>
      </c>
      <c r="B43" s="16" t="s">
        <v>45</v>
      </c>
      <c r="C43" s="18" t="s">
        <v>23</v>
      </c>
      <c r="D43" s="13">
        <v>5890</v>
      </c>
    </row>
    <row r="44" spans="1:5" ht="21.75" customHeight="1">
      <c r="A44" s="12" t="s">
        <v>62</v>
      </c>
      <c r="B44" s="16" t="s">
        <v>45</v>
      </c>
      <c r="C44" s="18" t="s">
        <v>23</v>
      </c>
      <c r="D44" s="13">
        <v>4990</v>
      </c>
    </row>
    <row r="45" spans="1:5" ht="21.75" customHeight="1">
      <c r="A45" s="12" t="s">
        <v>63</v>
      </c>
      <c r="B45" s="16" t="s">
        <v>45</v>
      </c>
      <c r="C45" s="18" t="s">
        <v>23</v>
      </c>
      <c r="D45" s="13">
        <v>5190</v>
      </c>
    </row>
    <row r="46" spans="1:5" ht="21.75" customHeight="1">
      <c r="A46" s="12" t="s">
        <v>64</v>
      </c>
      <c r="B46" s="16" t="s">
        <v>45</v>
      </c>
      <c r="C46" s="18" t="s">
        <v>23</v>
      </c>
      <c r="D46" s="13">
        <v>6090</v>
      </c>
    </row>
    <row r="47" spans="1:5" ht="21.75" customHeight="1">
      <c r="A47" s="12" t="s">
        <v>65</v>
      </c>
      <c r="B47" s="16" t="s">
        <v>45</v>
      </c>
      <c r="C47" s="18" t="s">
        <v>23</v>
      </c>
      <c r="D47" s="13">
        <v>7090</v>
      </c>
      <c r="E47" s="13"/>
    </row>
    <row r="48" spans="1:5" ht="21.75" customHeight="1">
      <c r="A48" s="12" t="s">
        <v>66</v>
      </c>
      <c r="B48" s="16" t="s">
        <v>45</v>
      </c>
      <c r="C48" s="18" t="s">
        <v>23</v>
      </c>
      <c r="D48" s="13">
        <v>8299</v>
      </c>
    </row>
    <row r="49" spans="1:4" ht="21.75" customHeight="1">
      <c r="A49" s="12" t="s">
        <v>67</v>
      </c>
      <c r="B49" s="16" t="s">
        <v>45</v>
      </c>
      <c r="C49" s="18" t="s">
        <v>23</v>
      </c>
      <c r="D49" s="13">
        <v>7990</v>
      </c>
    </row>
    <row r="50" spans="1:4" ht="21.75" customHeight="1">
      <c r="A50" s="12" t="s">
        <v>68</v>
      </c>
      <c r="B50" s="16" t="s">
        <v>45</v>
      </c>
      <c r="C50" s="18" t="s">
        <v>23</v>
      </c>
      <c r="D50" s="13">
        <v>6990</v>
      </c>
    </row>
    <row r="51" spans="1:4" ht="21.75" customHeight="1">
      <c r="A51" s="12" t="s">
        <v>69</v>
      </c>
      <c r="B51" s="16" t="s">
        <v>45</v>
      </c>
      <c r="C51" s="18" t="s">
        <v>23</v>
      </c>
      <c r="D51" s="13">
        <v>9750</v>
      </c>
    </row>
    <row r="52" spans="1:4" ht="21.75" customHeight="1">
      <c r="A52" s="12" t="s">
        <v>70</v>
      </c>
      <c r="B52" s="16" t="s">
        <v>45</v>
      </c>
      <c r="C52" s="18" t="s">
        <v>23</v>
      </c>
      <c r="D52" s="13">
        <v>12260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6FC5-CA32-41F7-8079-02AF35B4ED05}">
  <dimension ref="B1:H25"/>
  <sheetViews>
    <sheetView workbookViewId="0">
      <selection activeCell="F33" sqref="F33"/>
    </sheetView>
  </sheetViews>
  <sheetFormatPr defaultRowHeight="12.75"/>
  <cols>
    <col min="2" max="8" width="17.42578125" customWidth="1"/>
  </cols>
  <sheetData>
    <row r="1" spans="2:8" ht="20.25">
      <c r="B1" s="29" t="s">
        <v>71</v>
      </c>
    </row>
    <row r="2" spans="2:8" ht="20.25">
      <c r="B2" s="29" t="s">
        <v>72</v>
      </c>
    </row>
    <row r="3" spans="2:8" ht="20.25">
      <c r="B3" s="29" t="s">
        <v>73</v>
      </c>
    </row>
    <row r="6" spans="2:8" ht="31.5">
      <c r="B6" s="27" t="s">
        <v>74</v>
      </c>
      <c r="C6" s="27" t="s">
        <v>75</v>
      </c>
      <c r="D6" s="27" t="s">
        <v>76</v>
      </c>
      <c r="E6" s="27" t="s">
        <v>77</v>
      </c>
      <c r="F6" s="27" t="s">
        <v>78</v>
      </c>
      <c r="G6" s="27" t="s">
        <v>79</v>
      </c>
      <c r="H6" s="27" t="s">
        <v>80</v>
      </c>
    </row>
    <row r="7" spans="2:8" ht="15.75">
      <c r="B7" s="24" t="s">
        <v>81</v>
      </c>
      <c r="C7" s="25">
        <v>38</v>
      </c>
      <c r="D7" s="31" t="s">
        <v>82</v>
      </c>
      <c r="E7" s="36" t="s">
        <v>83</v>
      </c>
      <c r="F7" s="32" t="s">
        <v>84</v>
      </c>
      <c r="G7" s="26">
        <v>1400</v>
      </c>
      <c r="H7" s="25">
        <v>53200</v>
      </c>
    </row>
    <row r="8" spans="2:8" ht="15.75">
      <c r="B8" s="24" t="s">
        <v>85</v>
      </c>
      <c r="C8" s="25">
        <v>35</v>
      </c>
      <c r="D8" s="31" t="s">
        <v>86</v>
      </c>
      <c r="E8" s="36" t="s">
        <v>83</v>
      </c>
      <c r="F8" s="32" t="s">
        <v>84</v>
      </c>
      <c r="G8" s="26">
        <v>1850</v>
      </c>
      <c r="H8" s="25">
        <v>64750</v>
      </c>
    </row>
    <row r="9" spans="2:8" ht="15.75">
      <c r="B9" s="24" t="s">
        <v>87</v>
      </c>
      <c r="C9" s="25">
        <v>19</v>
      </c>
      <c r="D9" s="31" t="s">
        <v>88</v>
      </c>
      <c r="E9" s="37" t="s">
        <v>89</v>
      </c>
      <c r="F9" s="33" t="s">
        <v>90</v>
      </c>
      <c r="G9" s="26">
        <v>2160</v>
      </c>
      <c r="H9" s="25">
        <v>41040</v>
      </c>
    </row>
    <row r="10" spans="2:8" ht="30.75">
      <c r="B10" s="24" t="s">
        <v>91</v>
      </c>
      <c r="C10" s="25">
        <v>8</v>
      </c>
      <c r="D10" s="31" t="s">
        <v>92</v>
      </c>
      <c r="E10" s="39" t="s">
        <v>93</v>
      </c>
      <c r="F10" s="34" t="s">
        <v>94</v>
      </c>
      <c r="G10" s="26">
        <v>5200</v>
      </c>
      <c r="H10" s="25">
        <v>41600</v>
      </c>
    </row>
    <row r="11" spans="2:8" ht="15.75">
      <c r="B11" s="24" t="s">
        <v>95</v>
      </c>
      <c r="C11" s="25">
        <v>22</v>
      </c>
      <c r="D11" s="31" t="s">
        <v>88</v>
      </c>
      <c r="E11" s="37" t="s">
        <v>89</v>
      </c>
      <c r="F11" s="33" t="s">
        <v>90</v>
      </c>
      <c r="G11" s="26">
        <v>2500</v>
      </c>
      <c r="H11" s="25">
        <v>55000</v>
      </c>
    </row>
    <row r="12" spans="2:8" ht="15.75">
      <c r="B12" s="24" t="s">
        <v>96</v>
      </c>
      <c r="C12" s="25">
        <v>19</v>
      </c>
      <c r="D12" s="31" t="s">
        <v>92</v>
      </c>
      <c r="E12" s="40" t="s">
        <v>97</v>
      </c>
      <c r="F12" s="33" t="s">
        <v>90</v>
      </c>
      <c r="G12" s="26">
        <v>1430</v>
      </c>
      <c r="H12" s="25">
        <v>27170</v>
      </c>
    </row>
    <row r="13" spans="2:8" ht="30.75">
      <c r="B13" s="24" t="s">
        <v>98</v>
      </c>
      <c r="C13" s="25">
        <v>9</v>
      </c>
      <c r="D13" s="31" t="s">
        <v>88</v>
      </c>
      <c r="E13" s="39" t="s">
        <v>93</v>
      </c>
      <c r="F13" s="34" t="s">
        <v>94</v>
      </c>
      <c r="G13" s="26">
        <v>10800</v>
      </c>
      <c r="H13" s="25">
        <v>97200</v>
      </c>
    </row>
    <row r="14" spans="2:8" ht="15.75">
      <c r="B14" s="24" t="s">
        <v>99</v>
      </c>
      <c r="C14" s="25">
        <v>24</v>
      </c>
      <c r="D14" s="31" t="s">
        <v>88</v>
      </c>
      <c r="E14" s="40" t="s">
        <v>97</v>
      </c>
      <c r="F14" s="33" t="s">
        <v>90</v>
      </c>
      <c r="G14" s="26">
        <v>1890</v>
      </c>
      <c r="H14" s="25">
        <v>45360</v>
      </c>
    </row>
    <row r="15" spans="2:8" ht="15.75">
      <c r="B15" s="24" t="s">
        <v>100</v>
      </c>
      <c r="C15" s="25">
        <v>8</v>
      </c>
      <c r="D15" s="31" t="s">
        <v>88</v>
      </c>
      <c r="E15" s="39" t="s">
        <v>93</v>
      </c>
      <c r="F15" s="34" t="s">
        <v>94</v>
      </c>
      <c r="G15" s="26">
        <v>10300</v>
      </c>
      <c r="H15" s="25">
        <v>82400</v>
      </c>
    </row>
    <row r="16" spans="2:8" ht="15.75">
      <c r="B16" s="24" t="s">
        <v>101</v>
      </c>
      <c r="C16" s="25">
        <v>9</v>
      </c>
      <c r="D16" s="31" t="s">
        <v>88</v>
      </c>
      <c r="E16" s="39" t="s">
        <v>93</v>
      </c>
      <c r="F16" s="34" t="s">
        <v>94</v>
      </c>
      <c r="G16" s="26">
        <v>10900</v>
      </c>
      <c r="H16" s="25">
        <v>98100</v>
      </c>
    </row>
    <row r="17" spans="2:8" ht="15.75">
      <c r="B17" s="24" t="s">
        <v>102</v>
      </c>
      <c r="C17" s="25">
        <v>25</v>
      </c>
      <c r="D17" s="31" t="s">
        <v>103</v>
      </c>
      <c r="E17" s="40" t="s">
        <v>97</v>
      </c>
      <c r="F17" s="33" t="s">
        <v>90</v>
      </c>
      <c r="G17" s="26">
        <v>1460</v>
      </c>
      <c r="H17" s="25">
        <v>36500</v>
      </c>
    </row>
    <row r="18" spans="2:8" ht="15.75">
      <c r="B18" s="24" t="s">
        <v>104</v>
      </c>
      <c r="C18" s="25">
        <v>20.6</v>
      </c>
      <c r="D18" s="31" t="s">
        <v>105</v>
      </c>
      <c r="E18" s="38" t="s">
        <v>106</v>
      </c>
      <c r="F18" s="35" t="s">
        <v>107</v>
      </c>
      <c r="G18" s="26">
        <v>1500</v>
      </c>
      <c r="H18" s="25">
        <v>30900</v>
      </c>
    </row>
    <row r="19" spans="2:8" ht="15.75">
      <c r="B19" s="24" t="s">
        <v>108</v>
      </c>
      <c r="C19" s="25">
        <v>9</v>
      </c>
      <c r="D19" s="31" t="s">
        <v>88</v>
      </c>
      <c r="E19" s="39" t="s">
        <v>93</v>
      </c>
      <c r="F19" s="34" t="s">
        <v>94</v>
      </c>
      <c r="G19" s="26">
        <v>11000</v>
      </c>
      <c r="H19" s="25">
        <v>99000</v>
      </c>
    </row>
    <row r="20" spans="2:8" ht="15.75">
      <c r="B20" s="24" t="s">
        <v>109</v>
      </c>
      <c r="C20" s="25">
        <v>16</v>
      </c>
      <c r="D20" s="31" t="s">
        <v>92</v>
      </c>
      <c r="E20" s="37" t="s">
        <v>89</v>
      </c>
      <c r="F20" s="33" t="s">
        <v>90</v>
      </c>
      <c r="G20" s="26">
        <v>1650</v>
      </c>
      <c r="H20" s="25">
        <v>26400</v>
      </c>
    </row>
    <row r="21" spans="2:8" ht="15.75">
      <c r="B21" s="24" t="s">
        <v>110</v>
      </c>
      <c r="C21" s="25">
        <v>20</v>
      </c>
      <c r="D21" s="31" t="s">
        <v>103</v>
      </c>
      <c r="E21" s="38" t="s">
        <v>106</v>
      </c>
      <c r="F21" s="33" t="s">
        <v>90</v>
      </c>
      <c r="G21" s="26">
        <v>1930</v>
      </c>
      <c r="H21" s="25">
        <v>38600</v>
      </c>
    </row>
    <row r="22" spans="2:8" ht="15.75">
      <c r="B22" s="24" t="s">
        <v>111</v>
      </c>
      <c r="C22" s="25">
        <v>35</v>
      </c>
      <c r="D22" s="31" t="s">
        <v>82</v>
      </c>
      <c r="E22" s="38" t="s">
        <v>106</v>
      </c>
      <c r="F22" s="33" t="s">
        <v>90</v>
      </c>
      <c r="G22" s="26">
        <v>1200</v>
      </c>
      <c r="H22" s="25">
        <v>42000</v>
      </c>
    </row>
    <row r="23" spans="2:8" ht="15.75">
      <c r="B23" s="24" t="s">
        <v>112</v>
      </c>
      <c r="C23" s="25">
        <v>30</v>
      </c>
      <c r="D23" s="31" t="s">
        <v>82</v>
      </c>
      <c r="E23" s="38" t="s">
        <v>106</v>
      </c>
      <c r="F23" s="32" t="s">
        <v>84</v>
      </c>
      <c r="G23" s="26">
        <v>1760</v>
      </c>
      <c r="H23" s="25">
        <v>52800</v>
      </c>
    </row>
    <row r="24" spans="2:8" ht="15.75">
      <c r="B24" s="24" t="s">
        <v>113</v>
      </c>
      <c r="C24" s="25">
        <v>21.9</v>
      </c>
      <c r="D24" s="31" t="s">
        <v>114</v>
      </c>
      <c r="E24" s="38" t="s">
        <v>106</v>
      </c>
      <c r="F24" s="35" t="s">
        <v>107</v>
      </c>
      <c r="G24" s="26">
        <v>1370</v>
      </c>
      <c r="H24" s="25">
        <v>30003</v>
      </c>
    </row>
    <row r="25" spans="2:8" ht="15.75">
      <c r="B25" s="24" t="s">
        <v>115</v>
      </c>
      <c r="C25" s="25">
        <v>21</v>
      </c>
      <c r="D25" s="31" t="s">
        <v>105</v>
      </c>
      <c r="E25" s="40" t="s">
        <v>97</v>
      </c>
      <c r="F25" s="33" t="s">
        <v>90</v>
      </c>
      <c r="G25" s="26">
        <v>1550</v>
      </c>
      <c r="H25" s="25">
        <v>32550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7487-23F8-4109-80D3-9135D81699BB}">
  <dimension ref="A1:H33"/>
  <sheetViews>
    <sheetView workbookViewId="0">
      <selection activeCell="P25" sqref="P25"/>
    </sheetView>
  </sheetViews>
  <sheetFormatPr defaultRowHeight="12.75"/>
  <cols>
    <col min="2" max="2" width="12.5703125" bestFit="1" customWidth="1"/>
    <col min="3" max="3" width="8" style="9" bestFit="1" customWidth="1"/>
    <col min="4" max="4" width="10.85546875" style="9" customWidth="1"/>
    <col min="5" max="5" width="15.5703125" customWidth="1"/>
    <col min="6" max="6" width="11.85546875" style="9" customWidth="1"/>
    <col min="7" max="7" width="14.85546875" customWidth="1"/>
    <col min="8" max="8" width="19.5703125" style="9" customWidth="1"/>
  </cols>
  <sheetData>
    <row r="1" spans="1:8" ht="19.5">
      <c r="A1" s="28" t="s">
        <v>116</v>
      </c>
    </row>
    <row r="2" spans="1:8" ht="19.5">
      <c r="A2" s="28" t="s">
        <v>117</v>
      </c>
    </row>
    <row r="5" spans="1:8" ht="47.25">
      <c r="B5" s="30" t="s">
        <v>118</v>
      </c>
      <c r="C5" s="27" t="s">
        <v>119</v>
      </c>
      <c r="D5" s="27" t="s">
        <v>120</v>
      </c>
      <c r="E5" s="30" t="s">
        <v>121</v>
      </c>
      <c r="F5" s="27" t="s">
        <v>122</v>
      </c>
      <c r="G5" s="30" t="s">
        <v>123</v>
      </c>
      <c r="H5" s="27" t="s">
        <v>124</v>
      </c>
    </row>
    <row r="6" spans="1:8" ht="15">
      <c r="B6" s="26" t="s">
        <v>125</v>
      </c>
      <c r="C6" s="31">
        <v>1</v>
      </c>
      <c r="D6" s="31">
        <v>50</v>
      </c>
      <c r="E6" s="26" t="s">
        <v>126</v>
      </c>
      <c r="F6" s="31">
        <v>70</v>
      </c>
      <c r="G6" s="49" t="s">
        <v>127</v>
      </c>
      <c r="H6" s="52">
        <f t="shared" ref="H6:H33" si="0">D6*F6</f>
        <v>3500</v>
      </c>
    </row>
    <row r="7" spans="1:8" ht="15">
      <c r="B7" s="26" t="s">
        <v>128</v>
      </c>
      <c r="C7" s="31">
        <v>2</v>
      </c>
      <c r="D7" s="31">
        <v>39</v>
      </c>
      <c r="E7" s="26" t="s">
        <v>126</v>
      </c>
      <c r="F7" s="31">
        <v>150</v>
      </c>
      <c r="G7" s="50" t="s">
        <v>129</v>
      </c>
      <c r="H7" s="52">
        <f>D7*F7</f>
        <v>5850</v>
      </c>
    </row>
    <row r="8" spans="1:8" ht="15">
      <c r="B8" s="26" t="s">
        <v>130</v>
      </c>
      <c r="C8" s="31">
        <v>1</v>
      </c>
      <c r="D8" s="31">
        <v>40</v>
      </c>
      <c r="E8" s="26" t="s">
        <v>131</v>
      </c>
      <c r="F8" s="31">
        <v>220</v>
      </c>
      <c r="G8" s="32" t="s">
        <v>132</v>
      </c>
      <c r="H8" s="52">
        <f t="shared" si="0"/>
        <v>8800</v>
      </c>
    </row>
    <row r="9" spans="1:8" ht="15">
      <c r="B9" s="26" t="s">
        <v>133</v>
      </c>
      <c r="C9" s="31">
        <v>1</v>
      </c>
      <c r="D9" s="31">
        <v>65</v>
      </c>
      <c r="E9" s="26" t="s">
        <v>134</v>
      </c>
      <c r="F9" s="31">
        <v>80</v>
      </c>
      <c r="G9" s="32" t="s">
        <v>132</v>
      </c>
      <c r="H9" s="52">
        <f t="shared" si="0"/>
        <v>5200</v>
      </c>
    </row>
    <row r="10" spans="1:8" ht="15">
      <c r="B10" s="26" t="s">
        <v>135</v>
      </c>
      <c r="C10" s="31">
        <v>2</v>
      </c>
      <c r="D10" s="31">
        <v>30</v>
      </c>
      <c r="E10" s="26" t="s">
        <v>136</v>
      </c>
      <c r="F10" s="31">
        <v>150</v>
      </c>
      <c r="G10" s="49" t="s">
        <v>127</v>
      </c>
      <c r="H10" s="52">
        <f t="shared" si="0"/>
        <v>4500</v>
      </c>
    </row>
    <row r="11" spans="1:8" ht="15">
      <c r="B11" s="26" t="s">
        <v>137</v>
      </c>
      <c r="C11" s="31">
        <v>1</v>
      </c>
      <c r="D11" s="31">
        <v>15</v>
      </c>
      <c r="E11" s="26" t="s">
        <v>134</v>
      </c>
      <c r="F11" s="31">
        <v>300</v>
      </c>
      <c r="G11" s="50" t="s">
        <v>129</v>
      </c>
      <c r="H11" s="52">
        <f t="shared" si="0"/>
        <v>4500</v>
      </c>
    </row>
    <row r="12" spans="1:8" ht="15">
      <c r="B12" s="26" t="s">
        <v>138</v>
      </c>
      <c r="C12" s="31">
        <v>1</v>
      </c>
      <c r="D12" s="31">
        <v>70</v>
      </c>
      <c r="E12" s="26" t="s">
        <v>139</v>
      </c>
      <c r="F12" s="31">
        <v>100</v>
      </c>
      <c r="G12" s="32" t="s">
        <v>132</v>
      </c>
      <c r="H12" s="52">
        <f t="shared" si="0"/>
        <v>7000</v>
      </c>
    </row>
    <row r="13" spans="1:8" ht="15">
      <c r="B13" s="26" t="s">
        <v>140</v>
      </c>
      <c r="C13" s="31">
        <v>2</v>
      </c>
      <c r="D13" s="31">
        <v>140</v>
      </c>
      <c r="E13" s="26" t="s">
        <v>134</v>
      </c>
      <c r="F13" s="31">
        <v>150</v>
      </c>
      <c r="G13" s="49" t="s">
        <v>127</v>
      </c>
      <c r="H13" s="52">
        <f t="shared" si="0"/>
        <v>21000</v>
      </c>
    </row>
    <row r="14" spans="1:8" ht="15">
      <c r="B14" s="26" t="s">
        <v>141</v>
      </c>
      <c r="C14" s="31">
        <v>1</v>
      </c>
      <c r="D14" s="31">
        <v>51</v>
      </c>
      <c r="E14" s="26" t="s">
        <v>134</v>
      </c>
      <c r="F14" s="31">
        <v>100</v>
      </c>
      <c r="G14" s="51" t="s">
        <v>142</v>
      </c>
      <c r="H14" s="52">
        <f t="shared" si="0"/>
        <v>5100</v>
      </c>
    </row>
    <row r="15" spans="1:8" ht="15">
      <c r="B15" s="26" t="s">
        <v>143</v>
      </c>
      <c r="C15" s="31">
        <v>1</v>
      </c>
      <c r="D15" s="31">
        <v>43</v>
      </c>
      <c r="E15" s="26" t="s">
        <v>126</v>
      </c>
      <c r="F15" s="31">
        <v>80</v>
      </c>
      <c r="G15" s="51" t="s">
        <v>142</v>
      </c>
      <c r="H15" s="52">
        <f t="shared" si="0"/>
        <v>3440</v>
      </c>
    </row>
    <row r="16" spans="1:8" ht="15">
      <c r="B16" s="26" t="s">
        <v>144</v>
      </c>
      <c r="C16" s="31">
        <v>2</v>
      </c>
      <c r="D16" s="31">
        <v>29</v>
      </c>
      <c r="E16" s="26" t="s">
        <v>145</v>
      </c>
      <c r="F16" s="31">
        <v>200</v>
      </c>
      <c r="G16" s="51" t="s">
        <v>142</v>
      </c>
      <c r="H16" s="52">
        <f t="shared" si="0"/>
        <v>5800</v>
      </c>
    </row>
    <row r="17" spans="2:8" ht="15">
      <c r="B17" s="26" t="s">
        <v>146</v>
      </c>
      <c r="C17" s="31">
        <v>1</v>
      </c>
      <c r="D17" s="31">
        <v>30</v>
      </c>
      <c r="E17" s="26" t="s">
        <v>131</v>
      </c>
      <c r="F17" s="31">
        <v>300</v>
      </c>
      <c r="G17" s="51" t="s">
        <v>142</v>
      </c>
      <c r="H17" s="52">
        <f t="shared" si="0"/>
        <v>9000</v>
      </c>
    </row>
    <row r="18" spans="2:8" ht="15">
      <c r="B18" s="26" t="s">
        <v>147</v>
      </c>
      <c r="C18" s="31">
        <v>2</v>
      </c>
      <c r="D18" s="31">
        <v>26</v>
      </c>
      <c r="E18" s="26" t="s">
        <v>148</v>
      </c>
      <c r="F18" s="31">
        <v>300</v>
      </c>
      <c r="G18" s="32" t="s">
        <v>132</v>
      </c>
      <c r="H18" s="52">
        <f t="shared" si="0"/>
        <v>7800</v>
      </c>
    </row>
    <row r="19" spans="2:8" ht="15">
      <c r="B19" s="26" t="s">
        <v>149</v>
      </c>
      <c r="C19" s="31">
        <v>1</v>
      </c>
      <c r="D19" s="31">
        <v>31</v>
      </c>
      <c r="E19" s="26" t="s">
        <v>134</v>
      </c>
      <c r="F19" s="31">
        <v>500</v>
      </c>
      <c r="G19" s="49" t="s">
        <v>127</v>
      </c>
      <c r="H19" s="52">
        <f t="shared" si="0"/>
        <v>15500</v>
      </c>
    </row>
    <row r="20" spans="2:8" ht="15">
      <c r="B20" s="26" t="s">
        <v>150</v>
      </c>
      <c r="C20" s="31">
        <v>1</v>
      </c>
      <c r="D20" s="31">
        <v>95</v>
      </c>
      <c r="E20" s="26" t="s">
        <v>134</v>
      </c>
      <c r="F20" s="31">
        <v>90</v>
      </c>
      <c r="G20" s="50" t="s">
        <v>129</v>
      </c>
      <c r="H20" s="52">
        <f t="shared" si="0"/>
        <v>8550</v>
      </c>
    </row>
    <row r="21" spans="2:8" ht="15">
      <c r="B21" s="26" t="s">
        <v>151</v>
      </c>
      <c r="C21" s="31">
        <v>1</v>
      </c>
      <c r="D21" s="31">
        <v>56</v>
      </c>
      <c r="E21" s="26" t="s">
        <v>145</v>
      </c>
      <c r="F21" s="31">
        <v>180</v>
      </c>
      <c r="G21" s="49" t="s">
        <v>127</v>
      </c>
      <c r="H21" s="52">
        <f t="shared" si="0"/>
        <v>10080</v>
      </c>
    </row>
    <row r="22" spans="2:8" ht="15">
      <c r="B22" s="26" t="s">
        <v>152</v>
      </c>
      <c r="C22" s="31">
        <v>1</v>
      </c>
      <c r="D22" s="31">
        <v>49</v>
      </c>
      <c r="E22" s="26" t="s">
        <v>136</v>
      </c>
      <c r="F22" s="31">
        <v>30</v>
      </c>
      <c r="G22" s="51" t="s">
        <v>142</v>
      </c>
      <c r="H22" s="52">
        <f t="shared" si="0"/>
        <v>1470</v>
      </c>
    </row>
    <row r="23" spans="2:8" ht="15">
      <c r="B23" s="26" t="s">
        <v>153</v>
      </c>
      <c r="C23" s="31">
        <v>2</v>
      </c>
      <c r="D23" s="31">
        <v>12</v>
      </c>
      <c r="E23" s="26" t="s">
        <v>139</v>
      </c>
      <c r="F23" s="31">
        <v>130</v>
      </c>
      <c r="G23" s="51" t="s">
        <v>142</v>
      </c>
      <c r="H23" s="52">
        <f t="shared" si="0"/>
        <v>1560</v>
      </c>
    </row>
    <row r="24" spans="2:8" ht="15">
      <c r="B24" s="26" t="s">
        <v>154</v>
      </c>
      <c r="C24" s="31">
        <v>1</v>
      </c>
      <c r="D24" s="31">
        <v>120</v>
      </c>
      <c r="E24" s="26" t="s">
        <v>134</v>
      </c>
      <c r="F24" s="31">
        <v>50</v>
      </c>
      <c r="G24" s="50" t="s">
        <v>129</v>
      </c>
      <c r="H24" s="52">
        <f t="shared" si="0"/>
        <v>6000</v>
      </c>
    </row>
    <row r="25" spans="2:8" ht="15">
      <c r="B25" s="26" t="s">
        <v>155</v>
      </c>
      <c r="C25" s="31">
        <v>2</v>
      </c>
      <c r="D25" s="31">
        <v>35</v>
      </c>
      <c r="E25" s="26" t="s">
        <v>156</v>
      </c>
      <c r="F25" s="31">
        <v>180</v>
      </c>
      <c r="G25" s="49" t="s">
        <v>127</v>
      </c>
      <c r="H25" s="52">
        <f t="shared" si="0"/>
        <v>6300</v>
      </c>
    </row>
    <row r="26" spans="2:8" ht="15">
      <c r="B26" s="26" t="s">
        <v>157</v>
      </c>
      <c r="C26" s="31">
        <v>1</v>
      </c>
      <c r="D26" s="31">
        <v>95</v>
      </c>
      <c r="E26" s="26" t="s">
        <v>126</v>
      </c>
      <c r="F26" s="31">
        <v>40</v>
      </c>
      <c r="G26" s="32" t="s">
        <v>132</v>
      </c>
      <c r="H26" s="52">
        <f t="shared" si="0"/>
        <v>3800</v>
      </c>
    </row>
    <row r="27" spans="2:8" ht="15">
      <c r="B27" s="26" t="s">
        <v>158</v>
      </c>
      <c r="C27" s="31">
        <v>1</v>
      </c>
      <c r="D27" s="31">
        <v>42</v>
      </c>
      <c r="E27" s="26" t="s">
        <v>131</v>
      </c>
      <c r="F27" s="31">
        <v>220</v>
      </c>
      <c r="G27" s="49" t="s">
        <v>127</v>
      </c>
      <c r="H27" s="52">
        <f t="shared" si="0"/>
        <v>9240</v>
      </c>
    </row>
    <row r="28" spans="2:8" ht="15">
      <c r="B28" s="26" t="s">
        <v>159</v>
      </c>
      <c r="C28" s="31">
        <v>2</v>
      </c>
      <c r="D28" s="31">
        <v>14</v>
      </c>
      <c r="E28" s="26" t="s">
        <v>145</v>
      </c>
      <c r="F28" s="31">
        <v>400</v>
      </c>
      <c r="G28" s="51" t="s">
        <v>142</v>
      </c>
      <c r="H28" s="52">
        <f t="shared" si="0"/>
        <v>5600</v>
      </c>
    </row>
    <row r="29" spans="2:8" ht="15">
      <c r="B29" s="26" t="s">
        <v>160</v>
      </c>
      <c r="C29" s="31">
        <v>1</v>
      </c>
      <c r="D29" s="31">
        <v>58</v>
      </c>
      <c r="E29" s="26" t="s">
        <v>136</v>
      </c>
      <c r="F29" s="31">
        <v>60</v>
      </c>
      <c r="G29" s="32" t="s">
        <v>132</v>
      </c>
      <c r="H29" s="52">
        <f t="shared" si="0"/>
        <v>3480</v>
      </c>
    </row>
    <row r="30" spans="2:8" ht="15">
      <c r="B30" s="26" t="s">
        <v>161</v>
      </c>
      <c r="C30" s="31">
        <v>2</v>
      </c>
      <c r="D30" s="31">
        <v>30</v>
      </c>
      <c r="E30" s="26" t="s">
        <v>145</v>
      </c>
      <c r="F30" s="31">
        <v>270</v>
      </c>
      <c r="G30" s="50" t="s">
        <v>129</v>
      </c>
      <c r="H30" s="52">
        <f t="shared" si="0"/>
        <v>8100</v>
      </c>
    </row>
    <row r="31" spans="2:8" ht="15">
      <c r="B31" s="26" t="s">
        <v>162</v>
      </c>
      <c r="C31" s="31">
        <v>2</v>
      </c>
      <c r="D31" s="31">
        <v>36</v>
      </c>
      <c r="E31" s="26" t="s">
        <v>139</v>
      </c>
      <c r="F31" s="31">
        <v>170</v>
      </c>
      <c r="G31" s="32" t="s">
        <v>132</v>
      </c>
      <c r="H31" s="52">
        <f t="shared" si="0"/>
        <v>6120</v>
      </c>
    </row>
    <row r="32" spans="2:8" ht="15">
      <c r="B32" s="26" t="s">
        <v>163</v>
      </c>
      <c r="C32" s="31">
        <v>3</v>
      </c>
      <c r="D32" s="31">
        <v>20</v>
      </c>
      <c r="E32" s="26" t="s">
        <v>148</v>
      </c>
      <c r="F32" s="31">
        <v>270</v>
      </c>
      <c r="G32" s="32" t="s">
        <v>132</v>
      </c>
      <c r="H32" s="52">
        <f t="shared" si="0"/>
        <v>5400</v>
      </c>
    </row>
    <row r="33" spans="2:8" ht="15">
      <c r="B33" s="26" t="s">
        <v>164</v>
      </c>
      <c r="C33" s="31">
        <v>2</v>
      </c>
      <c r="D33" s="31">
        <v>26</v>
      </c>
      <c r="E33" s="26" t="s">
        <v>134</v>
      </c>
      <c r="F33" s="31">
        <v>180</v>
      </c>
      <c r="G33" s="49" t="s">
        <v>127</v>
      </c>
      <c r="H33" s="52">
        <f t="shared" si="0"/>
        <v>4680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B119-CF37-42A8-867D-A7EBB850AC9A}">
  <dimension ref="B1:G25"/>
  <sheetViews>
    <sheetView workbookViewId="0">
      <selection activeCell="J9" sqref="J9"/>
    </sheetView>
  </sheetViews>
  <sheetFormatPr defaultRowHeight="12.75"/>
  <cols>
    <col min="4" max="4" width="11.42578125" customWidth="1"/>
    <col min="5" max="5" width="14.28515625" customWidth="1"/>
    <col min="6" max="6" width="11.7109375" bestFit="1" customWidth="1"/>
    <col min="7" max="7" width="15.28515625" customWidth="1"/>
  </cols>
  <sheetData>
    <row r="1" spans="2:7" ht="19.5">
      <c r="B1" s="28" t="s">
        <v>165</v>
      </c>
    </row>
    <row r="2" spans="2:7" ht="19.5">
      <c r="B2" s="28" t="s">
        <v>166</v>
      </c>
    </row>
    <row r="5" spans="2:7" ht="31.5">
      <c r="B5" s="30" t="s">
        <v>167</v>
      </c>
      <c r="C5" s="30" t="s">
        <v>168</v>
      </c>
      <c r="D5" s="27" t="s">
        <v>169</v>
      </c>
      <c r="E5" s="27" t="s">
        <v>170</v>
      </c>
      <c r="F5" s="30" t="s">
        <v>171</v>
      </c>
      <c r="G5" s="30" t="s">
        <v>172</v>
      </c>
    </row>
    <row r="6" spans="2:7" ht="15">
      <c r="B6" s="26" t="s">
        <v>173</v>
      </c>
      <c r="C6" s="31">
        <v>80</v>
      </c>
      <c r="D6" s="53" t="s">
        <v>174</v>
      </c>
      <c r="E6" s="31">
        <v>2.2999999999999998</v>
      </c>
      <c r="F6" s="55" t="s">
        <v>175</v>
      </c>
      <c r="G6" s="31" t="s">
        <v>176</v>
      </c>
    </row>
    <row r="7" spans="2:7" ht="15">
      <c r="B7" s="26" t="s">
        <v>177</v>
      </c>
      <c r="C7" s="31">
        <v>63</v>
      </c>
      <c r="D7" s="53" t="s">
        <v>174</v>
      </c>
      <c r="E7" s="31">
        <v>2.8</v>
      </c>
      <c r="F7" s="50" t="s">
        <v>178</v>
      </c>
      <c r="G7" s="31" t="s">
        <v>176</v>
      </c>
    </row>
    <row r="8" spans="2:7" ht="15">
      <c r="B8" s="26" t="s">
        <v>179</v>
      </c>
      <c r="C8" s="31">
        <v>95</v>
      </c>
      <c r="D8" s="53" t="s">
        <v>174</v>
      </c>
      <c r="E8" s="31">
        <v>1.6</v>
      </c>
      <c r="F8" s="57" t="s">
        <v>180</v>
      </c>
      <c r="G8" s="31" t="s">
        <v>176</v>
      </c>
    </row>
    <row r="9" spans="2:7" ht="15">
      <c r="B9" s="26" t="s">
        <v>181</v>
      </c>
      <c r="C9" s="31">
        <v>84</v>
      </c>
      <c r="D9" s="41" t="s">
        <v>182</v>
      </c>
      <c r="E9" s="31">
        <v>2.2000000000000002</v>
      </c>
      <c r="F9" s="55" t="s">
        <v>175</v>
      </c>
      <c r="G9" s="31" t="s">
        <v>183</v>
      </c>
    </row>
    <row r="10" spans="2:7" ht="15">
      <c r="B10" s="26" t="s">
        <v>184</v>
      </c>
      <c r="C10" s="31">
        <v>60</v>
      </c>
      <c r="D10" s="54" t="s">
        <v>185</v>
      </c>
      <c r="E10" s="31">
        <v>1.1000000000000001</v>
      </c>
      <c r="F10" s="56" t="s">
        <v>186</v>
      </c>
      <c r="G10" s="31" t="s">
        <v>183</v>
      </c>
    </row>
    <row r="11" spans="2:7" ht="15">
      <c r="B11" s="26" t="s">
        <v>187</v>
      </c>
      <c r="C11" s="31">
        <v>50</v>
      </c>
      <c r="D11" s="54" t="s">
        <v>185</v>
      </c>
      <c r="E11" s="31">
        <v>2.56</v>
      </c>
      <c r="F11" s="50" t="s">
        <v>178</v>
      </c>
      <c r="G11" s="31" t="s">
        <v>183</v>
      </c>
    </row>
    <row r="12" spans="2:7" ht="15">
      <c r="B12" s="26" t="s">
        <v>188</v>
      </c>
      <c r="C12" s="31">
        <v>66</v>
      </c>
      <c r="D12" s="41" t="s">
        <v>182</v>
      </c>
      <c r="E12" s="31">
        <v>1.85</v>
      </c>
      <c r="F12" s="56" t="s">
        <v>186</v>
      </c>
      <c r="G12" s="31" t="s">
        <v>183</v>
      </c>
    </row>
    <row r="13" spans="2:7" ht="15">
      <c r="B13" s="26" t="s">
        <v>189</v>
      </c>
      <c r="C13" s="31">
        <v>70</v>
      </c>
      <c r="D13" s="53" t="s">
        <v>174</v>
      </c>
      <c r="E13" s="31">
        <v>2</v>
      </c>
      <c r="F13" s="50" t="s">
        <v>178</v>
      </c>
      <c r="G13" s="31" t="s">
        <v>183</v>
      </c>
    </row>
    <row r="14" spans="2:7" ht="15">
      <c r="B14" s="26" t="s">
        <v>190</v>
      </c>
      <c r="C14" s="31">
        <v>32</v>
      </c>
      <c r="D14" s="54" t="s">
        <v>185</v>
      </c>
      <c r="E14" s="31">
        <v>2.3199999999999998</v>
      </c>
      <c r="F14" s="50" t="s">
        <v>178</v>
      </c>
      <c r="G14" s="31" t="s">
        <v>176</v>
      </c>
    </row>
    <row r="15" spans="2:7" ht="15">
      <c r="B15" s="26" t="s">
        <v>191</v>
      </c>
      <c r="C15" s="31">
        <v>54</v>
      </c>
      <c r="D15" s="54" t="s">
        <v>185</v>
      </c>
      <c r="E15" s="31">
        <v>1.9</v>
      </c>
      <c r="F15" s="56" t="s">
        <v>186</v>
      </c>
      <c r="G15" s="31" t="s">
        <v>176</v>
      </c>
    </row>
    <row r="16" spans="2:7" ht="15">
      <c r="B16" s="26" t="s">
        <v>192</v>
      </c>
      <c r="C16" s="31">
        <v>98</v>
      </c>
      <c r="D16" s="41" t="s">
        <v>182</v>
      </c>
      <c r="E16" s="31">
        <v>1.68</v>
      </c>
      <c r="F16" s="57" t="s">
        <v>180</v>
      </c>
      <c r="G16" s="31" t="s">
        <v>183</v>
      </c>
    </row>
    <row r="17" spans="2:7" ht="15">
      <c r="B17" s="26" t="s">
        <v>92</v>
      </c>
      <c r="C17" s="31">
        <v>51</v>
      </c>
      <c r="D17" s="54" t="s">
        <v>185</v>
      </c>
      <c r="E17" s="31">
        <v>1.7</v>
      </c>
      <c r="F17" s="56" t="s">
        <v>186</v>
      </c>
      <c r="G17" s="31" t="s">
        <v>176</v>
      </c>
    </row>
    <row r="18" spans="2:7" ht="15">
      <c r="B18" s="26" t="s">
        <v>193</v>
      </c>
      <c r="C18" s="31">
        <v>62</v>
      </c>
      <c r="D18" s="41" t="s">
        <v>182</v>
      </c>
      <c r="E18" s="31">
        <v>1.35</v>
      </c>
      <c r="F18" s="57" t="s">
        <v>180</v>
      </c>
      <c r="G18" s="31" t="s">
        <v>183</v>
      </c>
    </row>
    <row r="19" spans="2:7" ht="15">
      <c r="B19" s="26" t="s">
        <v>194</v>
      </c>
      <c r="C19" s="31">
        <v>32</v>
      </c>
      <c r="D19" s="53" t="s">
        <v>174</v>
      </c>
      <c r="E19" s="31">
        <v>1</v>
      </c>
      <c r="F19" s="50" t="s">
        <v>178</v>
      </c>
      <c r="G19" s="31" t="s">
        <v>176</v>
      </c>
    </row>
    <row r="20" spans="2:7" ht="15">
      <c r="B20" s="26" t="s">
        <v>195</v>
      </c>
      <c r="C20" s="31">
        <v>21</v>
      </c>
      <c r="D20" s="54" t="s">
        <v>185</v>
      </c>
      <c r="E20" s="31">
        <v>2.12</v>
      </c>
      <c r="F20" s="50" t="s">
        <v>178</v>
      </c>
      <c r="G20" s="31" t="s">
        <v>176</v>
      </c>
    </row>
    <row r="21" spans="2:7" ht="15">
      <c r="B21" s="26" t="s">
        <v>196</v>
      </c>
      <c r="C21" s="31">
        <v>87</v>
      </c>
      <c r="D21" s="41" t="s">
        <v>182</v>
      </c>
      <c r="E21" s="31">
        <v>1.23</v>
      </c>
      <c r="F21" s="50" t="s">
        <v>178</v>
      </c>
      <c r="G21" s="31" t="s">
        <v>176</v>
      </c>
    </row>
    <row r="22" spans="2:7" ht="15">
      <c r="B22" s="26" t="s">
        <v>197</v>
      </c>
      <c r="C22" s="31">
        <v>92</v>
      </c>
      <c r="D22" s="54" t="s">
        <v>185</v>
      </c>
      <c r="E22" s="31">
        <v>2.4</v>
      </c>
      <c r="F22" s="50" t="s">
        <v>178</v>
      </c>
      <c r="G22" s="31" t="s">
        <v>176</v>
      </c>
    </row>
    <row r="23" spans="2:7" ht="15">
      <c r="B23" s="26" t="s">
        <v>198</v>
      </c>
      <c r="C23" s="31">
        <v>66</v>
      </c>
      <c r="D23" s="53" t="s">
        <v>174</v>
      </c>
      <c r="E23" s="31">
        <v>1.05</v>
      </c>
      <c r="F23" s="50" t="s">
        <v>178</v>
      </c>
      <c r="G23" s="31" t="s">
        <v>183</v>
      </c>
    </row>
    <row r="24" spans="2:7" ht="15">
      <c r="B24" s="26" t="s">
        <v>199</v>
      </c>
      <c r="C24" s="31">
        <v>54</v>
      </c>
      <c r="D24" s="41" t="s">
        <v>182</v>
      </c>
      <c r="E24" s="31">
        <v>1.1000000000000001</v>
      </c>
      <c r="F24" s="55" t="s">
        <v>175</v>
      </c>
      <c r="G24" s="31" t="s">
        <v>183</v>
      </c>
    </row>
    <row r="25" spans="2:7" ht="15">
      <c r="B25" s="26" t="s">
        <v>200</v>
      </c>
      <c r="C25" s="31">
        <v>55</v>
      </c>
      <c r="D25" s="54" t="s">
        <v>185</v>
      </c>
      <c r="E25" s="31">
        <v>2.1</v>
      </c>
      <c r="F25" s="50" t="s">
        <v>178</v>
      </c>
      <c r="G25" s="31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48EBF-5A21-48D7-8A55-CF89F7F10455}">
  <dimension ref="B2:F27"/>
  <sheetViews>
    <sheetView workbookViewId="0">
      <selection activeCell="B2" sqref="B2:B3"/>
    </sheetView>
  </sheetViews>
  <sheetFormatPr defaultRowHeight="12.75"/>
  <cols>
    <col min="2" max="2" width="13.140625" bestFit="1" customWidth="1"/>
    <col min="3" max="3" width="12.85546875" bestFit="1" customWidth="1"/>
    <col min="4" max="4" width="13.5703125" bestFit="1" customWidth="1"/>
    <col min="5" max="6" width="19.85546875" bestFit="1" customWidth="1"/>
  </cols>
  <sheetData>
    <row r="2" spans="2:6" ht="23.25">
      <c r="B2" s="28" t="s">
        <v>201</v>
      </c>
    </row>
    <row r="3" spans="2:6" ht="19.5">
      <c r="B3" s="28" t="s">
        <v>202</v>
      </c>
    </row>
    <row r="5" spans="2:6" ht="18.75">
      <c r="B5" s="42" t="s">
        <v>203</v>
      </c>
      <c r="C5" s="42" t="s">
        <v>204</v>
      </c>
      <c r="D5" s="42" t="s">
        <v>205</v>
      </c>
      <c r="E5" s="42" t="s">
        <v>206</v>
      </c>
      <c r="F5" s="42" t="s">
        <v>207</v>
      </c>
    </row>
    <row r="6" spans="2:6" ht="15">
      <c r="B6" s="43" t="s">
        <v>208</v>
      </c>
      <c r="C6" s="43" t="s">
        <v>209</v>
      </c>
      <c r="D6" s="43" t="s">
        <v>210</v>
      </c>
      <c r="E6" s="43">
        <v>3500</v>
      </c>
      <c r="F6" s="43">
        <v>8050000</v>
      </c>
    </row>
    <row r="7" spans="2:6" ht="15">
      <c r="B7" s="43" t="s">
        <v>211</v>
      </c>
      <c r="C7" s="43" t="s">
        <v>212</v>
      </c>
      <c r="D7" s="43" t="s">
        <v>213</v>
      </c>
      <c r="E7" s="43">
        <v>720</v>
      </c>
      <c r="F7" s="43">
        <v>1440000</v>
      </c>
    </row>
    <row r="8" spans="2:6" ht="15">
      <c r="B8" s="43" t="s">
        <v>214</v>
      </c>
      <c r="C8" s="43" t="s">
        <v>215</v>
      </c>
      <c r="D8" s="43" t="s">
        <v>216</v>
      </c>
      <c r="E8" s="43">
        <v>410</v>
      </c>
      <c r="F8" s="43">
        <v>984000</v>
      </c>
    </row>
    <row r="9" spans="2:6" ht="15">
      <c r="B9" s="43" t="s">
        <v>217</v>
      </c>
      <c r="C9" s="43" t="s">
        <v>215</v>
      </c>
      <c r="D9" s="43" t="s">
        <v>218</v>
      </c>
      <c r="E9" s="43">
        <v>1600</v>
      </c>
      <c r="F9" s="43">
        <v>3040000</v>
      </c>
    </row>
    <row r="10" spans="2:6" ht="15">
      <c r="B10" s="43" t="s">
        <v>219</v>
      </c>
      <c r="C10" s="43" t="s">
        <v>220</v>
      </c>
      <c r="D10" s="43" t="s">
        <v>221</v>
      </c>
      <c r="E10" s="43">
        <v>2800</v>
      </c>
      <c r="F10" s="43">
        <v>5880000</v>
      </c>
    </row>
    <row r="11" spans="2:6" ht="15">
      <c r="B11" s="43" t="s">
        <v>222</v>
      </c>
      <c r="C11" s="43" t="s">
        <v>212</v>
      </c>
      <c r="D11" s="43" t="s">
        <v>223</v>
      </c>
      <c r="E11" s="43">
        <v>300</v>
      </c>
      <c r="F11" s="43">
        <v>510000</v>
      </c>
    </row>
    <row r="12" spans="2:6" ht="15">
      <c r="B12" s="43" t="s">
        <v>224</v>
      </c>
      <c r="C12" s="43" t="s">
        <v>215</v>
      </c>
      <c r="D12" s="43" t="s">
        <v>210</v>
      </c>
      <c r="E12" s="43">
        <v>590</v>
      </c>
      <c r="F12" s="43">
        <v>1357000</v>
      </c>
    </row>
    <row r="13" spans="2:6" ht="15">
      <c r="B13" s="43" t="s">
        <v>225</v>
      </c>
      <c r="C13" s="43" t="s">
        <v>215</v>
      </c>
      <c r="D13" s="43" t="s">
        <v>210</v>
      </c>
      <c r="E13" s="43">
        <v>1600</v>
      </c>
      <c r="F13" s="43">
        <v>3680000</v>
      </c>
    </row>
    <row r="14" spans="2:6" ht="15">
      <c r="B14" s="43" t="s">
        <v>226</v>
      </c>
      <c r="C14" s="43" t="s">
        <v>209</v>
      </c>
      <c r="D14" s="43" t="s">
        <v>216</v>
      </c>
      <c r="E14" s="43">
        <v>2200</v>
      </c>
      <c r="F14" s="43">
        <v>5280000</v>
      </c>
    </row>
    <row r="15" spans="2:6" ht="15">
      <c r="B15" s="43" t="s">
        <v>227</v>
      </c>
      <c r="C15" s="43" t="s">
        <v>88</v>
      </c>
      <c r="D15" s="43" t="s">
        <v>218</v>
      </c>
      <c r="E15" s="43">
        <v>880</v>
      </c>
      <c r="F15" s="43">
        <v>1672000</v>
      </c>
    </row>
    <row r="16" spans="2:6" ht="15">
      <c r="B16" s="43" t="s">
        <v>228</v>
      </c>
      <c r="C16" s="43" t="s">
        <v>88</v>
      </c>
      <c r="D16" s="43" t="s">
        <v>221</v>
      </c>
      <c r="E16" s="43">
        <v>1900</v>
      </c>
      <c r="F16" s="43">
        <v>3990000</v>
      </c>
    </row>
    <row r="17" spans="2:6" ht="15">
      <c r="B17" s="43" t="s">
        <v>229</v>
      </c>
      <c r="C17" s="43" t="s">
        <v>209</v>
      </c>
      <c r="D17" s="43" t="s">
        <v>213</v>
      </c>
      <c r="E17" s="43">
        <v>780</v>
      </c>
      <c r="F17" s="43">
        <v>1560000</v>
      </c>
    </row>
    <row r="18" spans="2:6" ht="15">
      <c r="B18" s="43" t="s">
        <v>230</v>
      </c>
      <c r="C18" s="43" t="s">
        <v>88</v>
      </c>
      <c r="D18" s="43" t="s">
        <v>218</v>
      </c>
      <c r="E18" s="43">
        <v>490</v>
      </c>
      <c r="F18" s="43">
        <v>931000</v>
      </c>
    </row>
    <row r="19" spans="2:6" ht="15">
      <c r="B19" s="43" t="s">
        <v>231</v>
      </c>
      <c r="C19" s="43" t="s">
        <v>212</v>
      </c>
      <c r="D19" s="43" t="s">
        <v>218</v>
      </c>
      <c r="E19" s="43">
        <v>900</v>
      </c>
      <c r="F19" s="43">
        <v>1710000</v>
      </c>
    </row>
    <row r="20" spans="2:6" ht="15">
      <c r="B20" s="43" t="s">
        <v>232</v>
      </c>
      <c r="C20" s="43" t="s">
        <v>220</v>
      </c>
      <c r="D20" s="43" t="s">
        <v>210</v>
      </c>
      <c r="E20" s="43">
        <v>2300</v>
      </c>
      <c r="F20" s="43">
        <v>5290000</v>
      </c>
    </row>
    <row r="21" spans="2:6" ht="15">
      <c r="B21" s="43" t="s">
        <v>233</v>
      </c>
      <c r="C21" s="43" t="s">
        <v>220</v>
      </c>
      <c r="D21" s="43" t="s">
        <v>221</v>
      </c>
      <c r="E21" s="43">
        <v>1100</v>
      </c>
      <c r="F21" s="43">
        <v>2310000</v>
      </c>
    </row>
    <row r="22" spans="2:6" ht="15">
      <c r="B22" s="43" t="s">
        <v>234</v>
      </c>
      <c r="C22" s="43" t="s">
        <v>215</v>
      </c>
      <c r="D22" s="43" t="s">
        <v>216</v>
      </c>
      <c r="E22" s="43">
        <v>650</v>
      </c>
      <c r="F22" s="43">
        <v>1560000</v>
      </c>
    </row>
    <row r="23" spans="2:6" ht="15">
      <c r="B23" s="43" t="s">
        <v>235</v>
      </c>
      <c r="C23" s="43" t="s">
        <v>88</v>
      </c>
      <c r="D23" s="43" t="s">
        <v>210</v>
      </c>
      <c r="E23" s="43">
        <v>200</v>
      </c>
      <c r="F23" s="43">
        <v>460000</v>
      </c>
    </row>
    <row r="24" spans="2:6" ht="15">
      <c r="B24" s="43" t="s">
        <v>236</v>
      </c>
      <c r="C24" s="43" t="s">
        <v>209</v>
      </c>
      <c r="D24" s="43" t="s">
        <v>221</v>
      </c>
      <c r="E24" s="43">
        <v>1800</v>
      </c>
      <c r="F24" s="43">
        <v>3780000</v>
      </c>
    </row>
    <row r="25" spans="2:6" ht="15">
      <c r="B25" s="43" t="s">
        <v>237</v>
      </c>
      <c r="C25" s="43" t="s">
        <v>212</v>
      </c>
      <c r="D25" s="43" t="s">
        <v>213</v>
      </c>
      <c r="E25" s="43">
        <v>2200</v>
      </c>
      <c r="F25" s="43">
        <v>4400000</v>
      </c>
    </row>
    <row r="26" spans="2:6" ht="15">
      <c r="B26" s="43" t="s">
        <v>238</v>
      </c>
      <c r="C26" s="43" t="s">
        <v>212</v>
      </c>
      <c r="D26" s="43" t="s">
        <v>223</v>
      </c>
      <c r="E26" s="43">
        <v>3100</v>
      </c>
      <c r="F26" s="43">
        <v>5270000</v>
      </c>
    </row>
    <row r="27" spans="2:6" ht="15">
      <c r="B27" s="43" t="s">
        <v>239</v>
      </c>
      <c r="C27" s="43" t="s">
        <v>220</v>
      </c>
      <c r="D27" s="43" t="s">
        <v>223</v>
      </c>
      <c r="E27" s="43">
        <v>4200</v>
      </c>
      <c r="F27" s="43">
        <v>7140000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3141-F3E1-4C2D-BB8C-445352CF460F}">
  <dimension ref="B2:G24"/>
  <sheetViews>
    <sheetView workbookViewId="0">
      <selection activeCell="B2" sqref="B2:B3"/>
    </sheetView>
  </sheetViews>
  <sheetFormatPr defaultRowHeight="12.75"/>
  <cols>
    <col min="2" max="2" width="11.5703125" bestFit="1" customWidth="1"/>
    <col min="3" max="3" width="10.7109375" bestFit="1" customWidth="1"/>
    <col min="4" max="4" width="8.85546875" bestFit="1" customWidth="1"/>
    <col min="5" max="5" width="12" bestFit="1" customWidth="1"/>
    <col min="6" max="6" width="14.7109375" bestFit="1" customWidth="1"/>
    <col min="7" max="7" width="9" bestFit="1" customWidth="1"/>
  </cols>
  <sheetData>
    <row r="2" spans="2:7" ht="19.5">
      <c r="B2" s="28" t="s">
        <v>240</v>
      </c>
    </row>
    <row r="3" spans="2:7" ht="19.5">
      <c r="B3" s="28" t="s">
        <v>241</v>
      </c>
    </row>
    <row r="5" spans="2:7" ht="15.75">
      <c r="B5" s="42" t="s">
        <v>242</v>
      </c>
      <c r="C5" s="42" t="s">
        <v>243</v>
      </c>
      <c r="D5" s="42" t="s">
        <v>244</v>
      </c>
      <c r="E5" s="42" t="s">
        <v>245</v>
      </c>
      <c r="F5" s="42" t="s">
        <v>246</v>
      </c>
      <c r="G5" s="42" t="s">
        <v>247</v>
      </c>
    </row>
    <row r="6" spans="2:7" ht="15">
      <c r="B6" s="43" t="s">
        <v>248</v>
      </c>
      <c r="C6" s="43" t="s">
        <v>249</v>
      </c>
      <c r="D6" s="43" t="s">
        <v>250</v>
      </c>
      <c r="E6" s="43">
        <v>4</v>
      </c>
      <c r="F6" s="43">
        <v>4200</v>
      </c>
      <c r="G6" s="43">
        <v>16800</v>
      </c>
    </row>
    <row r="7" spans="2:7" ht="15">
      <c r="B7" s="43" t="s">
        <v>251</v>
      </c>
      <c r="C7" s="43" t="s">
        <v>249</v>
      </c>
      <c r="D7" s="43" t="s">
        <v>252</v>
      </c>
      <c r="E7" s="43">
        <v>5</v>
      </c>
      <c r="F7" s="43">
        <v>4500</v>
      </c>
      <c r="G7" s="43">
        <v>22500</v>
      </c>
    </row>
    <row r="8" spans="2:7" ht="15">
      <c r="B8" s="43" t="s">
        <v>251</v>
      </c>
      <c r="C8" s="43" t="s">
        <v>249</v>
      </c>
      <c r="D8" s="43" t="s">
        <v>253</v>
      </c>
      <c r="E8" s="43">
        <v>7</v>
      </c>
      <c r="F8" s="43">
        <v>4500</v>
      </c>
      <c r="G8" s="43">
        <v>31500</v>
      </c>
    </row>
    <row r="9" spans="2:7" ht="15">
      <c r="B9" s="43" t="s">
        <v>254</v>
      </c>
      <c r="C9" s="43" t="s">
        <v>255</v>
      </c>
      <c r="D9" s="43" t="s">
        <v>250</v>
      </c>
      <c r="E9" s="43">
        <v>2</v>
      </c>
      <c r="F9" s="43">
        <v>5000</v>
      </c>
      <c r="G9" s="43">
        <v>10000</v>
      </c>
    </row>
    <row r="10" spans="2:7" ht="15">
      <c r="B10" s="43" t="s">
        <v>254</v>
      </c>
      <c r="C10" s="43" t="s">
        <v>256</v>
      </c>
      <c r="D10" s="43" t="s">
        <v>257</v>
      </c>
      <c r="E10" s="43">
        <v>3</v>
      </c>
      <c r="F10" s="43">
        <v>5400</v>
      </c>
      <c r="G10" s="43">
        <v>16200</v>
      </c>
    </row>
    <row r="11" spans="2:7" ht="15">
      <c r="B11" s="43" t="s">
        <v>248</v>
      </c>
      <c r="C11" s="43" t="s">
        <v>256</v>
      </c>
      <c r="D11" s="43" t="s">
        <v>250</v>
      </c>
      <c r="E11" s="43">
        <v>8</v>
      </c>
      <c r="F11" s="43">
        <v>5600</v>
      </c>
      <c r="G11" s="43">
        <v>44800</v>
      </c>
    </row>
    <row r="12" spans="2:7" ht="15">
      <c r="B12" s="43" t="s">
        <v>258</v>
      </c>
      <c r="C12" s="43" t="s">
        <v>249</v>
      </c>
      <c r="D12" s="43" t="s">
        <v>252</v>
      </c>
      <c r="E12" s="43">
        <v>4</v>
      </c>
      <c r="F12" s="43">
        <v>6000</v>
      </c>
      <c r="G12" s="43">
        <v>24000</v>
      </c>
    </row>
    <row r="13" spans="2:7" ht="15">
      <c r="B13" s="43" t="s">
        <v>248</v>
      </c>
      <c r="C13" s="43" t="s">
        <v>256</v>
      </c>
      <c r="D13" s="43" t="s">
        <v>257</v>
      </c>
      <c r="E13" s="43">
        <v>2</v>
      </c>
      <c r="F13" s="43">
        <v>7500</v>
      </c>
      <c r="G13" s="43">
        <v>15000</v>
      </c>
    </row>
    <row r="14" spans="2:7" ht="15">
      <c r="B14" s="43" t="s">
        <v>251</v>
      </c>
      <c r="C14" s="43" t="s">
        <v>256</v>
      </c>
      <c r="D14" s="43" t="s">
        <v>250</v>
      </c>
      <c r="E14" s="43">
        <v>1</v>
      </c>
      <c r="F14" s="43">
        <v>9900</v>
      </c>
      <c r="G14" s="43">
        <v>9900</v>
      </c>
    </row>
    <row r="15" spans="2:7" ht="15">
      <c r="B15" s="43" t="s">
        <v>248</v>
      </c>
      <c r="C15" s="43" t="s">
        <v>256</v>
      </c>
      <c r="D15" s="43" t="s">
        <v>253</v>
      </c>
      <c r="E15" s="43">
        <v>5</v>
      </c>
      <c r="F15" s="43">
        <v>10200</v>
      </c>
      <c r="G15" s="43">
        <v>51000</v>
      </c>
    </row>
    <row r="16" spans="2:7" ht="15">
      <c r="B16" s="43" t="s">
        <v>258</v>
      </c>
      <c r="C16" s="43" t="s">
        <v>255</v>
      </c>
      <c r="D16" s="43" t="s">
        <v>252</v>
      </c>
      <c r="E16" s="43">
        <v>3</v>
      </c>
      <c r="F16" s="43">
        <v>12000</v>
      </c>
      <c r="G16" s="43">
        <v>36000</v>
      </c>
    </row>
    <row r="17" spans="2:7" ht="15">
      <c r="B17" s="43" t="s">
        <v>258</v>
      </c>
      <c r="C17" s="43" t="s">
        <v>255</v>
      </c>
      <c r="D17" s="43" t="s">
        <v>253</v>
      </c>
      <c r="E17" s="43">
        <v>2</v>
      </c>
      <c r="F17" s="43">
        <v>12000</v>
      </c>
      <c r="G17" s="43">
        <v>24000</v>
      </c>
    </row>
    <row r="18" spans="2:7" ht="15">
      <c r="B18" s="43" t="s">
        <v>258</v>
      </c>
      <c r="C18" s="43" t="s">
        <v>255</v>
      </c>
      <c r="D18" s="43" t="s">
        <v>250</v>
      </c>
      <c r="E18" s="43">
        <v>3</v>
      </c>
      <c r="F18" s="43">
        <v>12000</v>
      </c>
      <c r="G18" s="43">
        <v>36000</v>
      </c>
    </row>
    <row r="19" spans="2:7" ht="15">
      <c r="B19" s="43" t="s">
        <v>254</v>
      </c>
      <c r="C19" s="43" t="s">
        <v>259</v>
      </c>
      <c r="D19" s="43" t="s">
        <v>257</v>
      </c>
      <c r="E19" s="43">
        <v>8</v>
      </c>
      <c r="F19" s="43">
        <v>14000</v>
      </c>
      <c r="G19" s="43">
        <v>112000</v>
      </c>
    </row>
    <row r="20" spans="2:7" ht="15">
      <c r="B20" s="43" t="s">
        <v>258</v>
      </c>
      <c r="C20" s="43" t="s">
        <v>256</v>
      </c>
      <c r="D20" s="43" t="s">
        <v>250</v>
      </c>
      <c r="E20" s="43">
        <v>6</v>
      </c>
      <c r="F20" s="43">
        <v>15300</v>
      </c>
      <c r="G20" s="43">
        <v>91800</v>
      </c>
    </row>
    <row r="21" spans="2:7" ht="15">
      <c r="B21" s="43" t="s">
        <v>251</v>
      </c>
      <c r="C21" s="43" t="s">
        <v>255</v>
      </c>
      <c r="D21" s="43" t="s">
        <v>257</v>
      </c>
      <c r="E21" s="43">
        <v>6</v>
      </c>
      <c r="F21" s="43">
        <v>16000</v>
      </c>
      <c r="G21" s="43">
        <v>96000</v>
      </c>
    </row>
    <row r="22" spans="2:7" ht="15">
      <c r="B22" s="43" t="s">
        <v>258</v>
      </c>
      <c r="C22" s="43" t="s">
        <v>259</v>
      </c>
      <c r="D22" s="43" t="s">
        <v>257</v>
      </c>
      <c r="E22" s="43">
        <v>4</v>
      </c>
      <c r="F22" s="43">
        <v>18000</v>
      </c>
      <c r="G22" s="43">
        <v>72000</v>
      </c>
    </row>
    <row r="23" spans="2:7" ht="15">
      <c r="B23" s="43" t="s">
        <v>258</v>
      </c>
      <c r="C23" s="43" t="s">
        <v>259</v>
      </c>
      <c r="D23" s="43" t="s">
        <v>253</v>
      </c>
      <c r="E23" s="43">
        <v>6</v>
      </c>
      <c r="F23" s="43">
        <v>18000</v>
      </c>
      <c r="G23" s="43">
        <v>108000</v>
      </c>
    </row>
    <row r="24" spans="2:7" ht="15">
      <c r="B24" s="43" t="s">
        <v>258</v>
      </c>
      <c r="C24" s="43" t="s">
        <v>259</v>
      </c>
      <c r="D24" s="43" t="s">
        <v>250</v>
      </c>
      <c r="E24" s="43">
        <v>4</v>
      </c>
      <c r="F24" s="43">
        <v>18000</v>
      </c>
      <c r="G24" s="43">
        <v>72000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C43F-E62C-4B5F-AE54-81B93C642749}">
  <dimension ref="B1:F45"/>
  <sheetViews>
    <sheetView workbookViewId="0">
      <selection activeCell="B1" sqref="B1:B2"/>
    </sheetView>
  </sheetViews>
  <sheetFormatPr defaultRowHeight="12.75"/>
  <cols>
    <col min="2" max="2" width="10.42578125" bestFit="1" customWidth="1"/>
    <col min="3" max="3" width="16.7109375" bestFit="1" customWidth="1"/>
    <col min="4" max="4" width="15.28515625" bestFit="1" customWidth="1"/>
    <col min="5" max="5" width="7" bestFit="1" customWidth="1"/>
    <col min="6" max="6" width="22.28515625" bestFit="1" customWidth="1"/>
  </cols>
  <sheetData>
    <row r="1" spans="2:6" ht="19.5">
      <c r="B1" s="28" t="s">
        <v>260</v>
      </c>
    </row>
    <row r="2" spans="2:6" ht="19.5">
      <c r="B2" s="28" t="s">
        <v>261</v>
      </c>
    </row>
    <row r="5" spans="2:6" ht="15.75">
      <c r="B5" s="44" t="s">
        <v>262</v>
      </c>
      <c r="C5" s="45" t="s">
        <v>263</v>
      </c>
      <c r="D5" s="45" t="s">
        <v>243</v>
      </c>
      <c r="E5" s="45" t="s">
        <v>17</v>
      </c>
      <c r="F5" s="45" t="s">
        <v>264</v>
      </c>
    </row>
    <row r="6" spans="2:6" ht="15">
      <c r="B6" s="46" t="s">
        <v>265</v>
      </c>
      <c r="C6" s="47" t="s">
        <v>266</v>
      </c>
      <c r="D6" s="47" t="s">
        <v>267</v>
      </c>
      <c r="E6" s="48">
        <v>423</v>
      </c>
      <c r="F6" s="48">
        <v>21</v>
      </c>
    </row>
    <row r="7" spans="2:6" ht="15">
      <c r="B7" s="46" t="s">
        <v>265</v>
      </c>
      <c r="C7" s="47" t="s">
        <v>266</v>
      </c>
      <c r="D7" s="47" t="s">
        <v>268</v>
      </c>
      <c r="E7" s="48">
        <v>22</v>
      </c>
      <c r="F7" s="48">
        <v>76</v>
      </c>
    </row>
    <row r="8" spans="2:6" ht="15">
      <c r="B8" s="46" t="s">
        <v>265</v>
      </c>
      <c r="C8" s="47" t="s">
        <v>266</v>
      </c>
      <c r="D8" s="47" t="s">
        <v>269</v>
      </c>
      <c r="E8" s="48">
        <v>32</v>
      </c>
      <c r="F8" s="48">
        <v>87</v>
      </c>
    </row>
    <row r="9" spans="2:6" ht="15">
      <c r="B9" s="46" t="s">
        <v>265</v>
      </c>
      <c r="C9" s="47" t="s">
        <v>266</v>
      </c>
      <c r="D9" s="47" t="s">
        <v>270</v>
      </c>
      <c r="E9" s="48">
        <v>186</v>
      </c>
      <c r="F9" s="48">
        <v>33</v>
      </c>
    </row>
    <row r="10" spans="2:6" ht="15">
      <c r="B10" s="46" t="s">
        <v>265</v>
      </c>
      <c r="C10" s="47" t="s">
        <v>266</v>
      </c>
      <c r="D10" s="47" t="s">
        <v>271</v>
      </c>
      <c r="E10" s="48">
        <v>98</v>
      </c>
      <c r="F10" s="48">
        <v>32</v>
      </c>
    </row>
    <row r="11" spans="2:6" ht="15">
      <c r="B11" s="46" t="s">
        <v>265</v>
      </c>
      <c r="C11" s="47" t="s">
        <v>266</v>
      </c>
      <c r="D11" s="47" t="s">
        <v>272</v>
      </c>
      <c r="E11" s="48">
        <v>674</v>
      </c>
      <c r="F11" s="48">
        <v>12</v>
      </c>
    </row>
    <row r="12" spans="2:6" ht="15">
      <c r="B12" s="46" t="s">
        <v>265</v>
      </c>
      <c r="C12" s="47" t="s">
        <v>266</v>
      </c>
      <c r="D12" s="47" t="s">
        <v>273</v>
      </c>
      <c r="E12" s="48">
        <v>323</v>
      </c>
      <c r="F12" s="48">
        <v>54</v>
      </c>
    </row>
    <row r="13" spans="2:6" ht="15">
      <c r="B13" s="46" t="s">
        <v>265</v>
      </c>
      <c r="C13" s="47" t="s">
        <v>266</v>
      </c>
      <c r="D13" s="47" t="s">
        <v>274</v>
      </c>
      <c r="E13" s="48">
        <v>941</v>
      </c>
      <c r="F13" s="48">
        <v>35</v>
      </c>
    </row>
    <row r="14" spans="2:6" ht="15">
      <c r="B14" s="46" t="s">
        <v>265</v>
      </c>
      <c r="C14" s="47" t="s">
        <v>275</v>
      </c>
      <c r="D14" s="47" t="s">
        <v>267</v>
      </c>
      <c r="E14" s="48">
        <v>433</v>
      </c>
      <c r="F14" s="48">
        <v>35</v>
      </c>
    </row>
    <row r="15" spans="2:6" ht="15">
      <c r="B15" s="46" t="s">
        <v>265</v>
      </c>
      <c r="C15" s="47" t="s">
        <v>275</v>
      </c>
      <c r="D15" s="47" t="s">
        <v>268</v>
      </c>
      <c r="E15" s="48">
        <v>21</v>
      </c>
      <c r="F15" s="48">
        <v>25</v>
      </c>
    </row>
    <row r="16" spans="2:6" ht="15">
      <c r="B16" s="46" t="s">
        <v>265</v>
      </c>
      <c r="C16" s="47" t="s">
        <v>275</v>
      </c>
      <c r="D16" s="47" t="s">
        <v>269</v>
      </c>
      <c r="E16" s="48">
        <v>34</v>
      </c>
      <c r="F16" s="48">
        <v>47</v>
      </c>
    </row>
    <row r="17" spans="2:6" ht="15">
      <c r="B17" s="46" t="s">
        <v>265</v>
      </c>
      <c r="C17" s="47" t="s">
        <v>275</v>
      </c>
      <c r="D17" s="47" t="s">
        <v>270</v>
      </c>
      <c r="E17" s="48">
        <v>198</v>
      </c>
      <c r="F17" s="48">
        <v>89</v>
      </c>
    </row>
    <row r="18" spans="2:6" ht="15">
      <c r="B18" s="46" t="s">
        <v>265</v>
      </c>
      <c r="C18" s="47" t="s">
        <v>275</v>
      </c>
      <c r="D18" s="47" t="s">
        <v>271</v>
      </c>
      <c r="E18" s="48">
        <v>112</v>
      </c>
      <c r="F18" s="48">
        <v>47</v>
      </c>
    </row>
    <row r="19" spans="2:6" ht="15">
      <c r="B19" s="46" t="s">
        <v>265</v>
      </c>
      <c r="C19" s="47" t="s">
        <v>275</v>
      </c>
      <c r="D19" s="47" t="s">
        <v>272</v>
      </c>
      <c r="E19" s="48">
        <v>598</v>
      </c>
      <c r="F19" s="48">
        <v>31</v>
      </c>
    </row>
    <row r="20" spans="2:6" ht="15">
      <c r="B20" s="46" t="s">
        <v>265</v>
      </c>
      <c r="C20" s="47" t="s">
        <v>275</v>
      </c>
      <c r="D20" s="47" t="s">
        <v>273</v>
      </c>
      <c r="E20" s="48">
        <v>312</v>
      </c>
      <c r="F20" s="48">
        <v>55</v>
      </c>
    </row>
    <row r="21" spans="2:6" ht="15">
      <c r="B21" s="46" t="s">
        <v>265</v>
      </c>
      <c r="C21" s="47" t="s">
        <v>275</v>
      </c>
      <c r="D21" s="47" t="s">
        <v>274</v>
      </c>
      <c r="E21" s="48">
        <v>986</v>
      </c>
      <c r="F21" s="48">
        <v>65</v>
      </c>
    </row>
    <row r="22" spans="2:6" ht="15">
      <c r="B22" s="46" t="s">
        <v>265</v>
      </c>
      <c r="C22" s="47" t="s">
        <v>276</v>
      </c>
      <c r="D22" s="47" t="s">
        <v>267</v>
      </c>
      <c r="E22" s="48">
        <v>411</v>
      </c>
      <c r="F22" s="48">
        <v>65</v>
      </c>
    </row>
    <row r="23" spans="2:6" ht="15">
      <c r="B23" s="46" t="s">
        <v>265</v>
      </c>
      <c r="C23" s="47" t="s">
        <v>276</v>
      </c>
      <c r="D23" s="47" t="s">
        <v>268</v>
      </c>
      <c r="E23" s="48">
        <v>27</v>
      </c>
      <c r="F23" s="48">
        <v>13</v>
      </c>
    </row>
    <row r="24" spans="2:6" ht="15">
      <c r="B24" s="46" t="s">
        <v>265</v>
      </c>
      <c r="C24" s="47" t="s">
        <v>276</v>
      </c>
      <c r="D24" s="47" t="s">
        <v>269</v>
      </c>
      <c r="E24" s="48">
        <v>37</v>
      </c>
      <c r="F24" s="48">
        <v>22</v>
      </c>
    </row>
    <row r="25" spans="2:6" ht="15">
      <c r="B25" s="46" t="s">
        <v>265</v>
      </c>
      <c r="C25" s="47" t="s">
        <v>276</v>
      </c>
      <c r="D25" s="47" t="s">
        <v>270</v>
      </c>
      <c r="E25" s="48">
        <v>169</v>
      </c>
      <c r="F25" s="48">
        <v>129</v>
      </c>
    </row>
    <row r="26" spans="2:6" ht="15">
      <c r="B26" s="46" t="s">
        <v>265</v>
      </c>
      <c r="C26" s="47" t="s">
        <v>276</v>
      </c>
      <c r="D26" s="47" t="s">
        <v>271</v>
      </c>
      <c r="E26" s="48">
        <v>121</v>
      </c>
      <c r="F26" s="48">
        <v>41</v>
      </c>
    </row>
    <row r="27" spans="2:6" ht="15">
      <c r="B27" s="46" t="s">
        <v>265</v>
      </c>
      <c r="C27" s="47" t="s">
        <v>276</v>
      </c>
      <c r="D27" s="47" t="s">
        <v>272</v>
      </c>
      <c r="E27" s="48">
        <v>588</v>
      </c>
      <c r="F27" s="48">
        <v>29</v>
      </c>
    </row>
    <row r="28" spans="2:6" ht="15">
      <c r="B28" s="46" t="s">
        <v>265</v>
      </c>
      <c r="C28" s="47" t="s">
        <v>276</v>
      </c>
      <c r="D28" s="47" t="s">
        <v>273</v>
      </c>
      <c r="E28" s="48">
        <v>335</v>
      </c>
      <c r="F28" s="48">
        <v>78</v>
      </c>
    </row>
    <row r="29" spans="2:6" ht="15">
      <c r="B29" s="46" t="s">
        <v>265</v>
      </c>
      <c r="C29" s="47" t="s">
        <v>276</v>
      </c>
      <c r="D29" s="47" t="s">
        <v>274</v>
      </c>
      <c r="E29" s="48">
        <v>911</v>
      </c>
      <c r="F29" s="48">
        <v>153</v>
      </c>
    </row>
    <row r="30" spans="2:6" ht="15">
      <c r="B30" s="46" t="s">
        <v>277</v>
      </c>
      <c r="C30" s="47" t="s">
        <v>278</v>
      </c>
      <c r="D30" s="47" t="s">
        <v>267</v>
      </c>
      <c r="E30" s="48">
        <v>432</v>
      </c>
      <c r="F30" s="48">
        <v>77</v>
      </c>
    </row>
    <row r="31" spans="2:6" ht="15">
      <c r="B31" s="46" t="s">
        <v>277</v>
      </c>
      <c r="C31" s="47" t="s">
        <v>278</v>
      </c>
      <c r="D31" s="47" t="s">
        <v>268</v>
      </c>
      <c r="E31" s="48">
        <v>21</v>
      </c>
      <c r="F31" s="48">
        <v>76</v>
      </c>
    </row>
    <row r="32" spans="2:6" ht="15">
      <c r="B32" s="46" t="s">
        <v>277</v>
      </c>
      <c r="C32" s="47" t="s">
        <v>278</v>
      </c>
      <c r="D32" s="47" t="s">
        <v>269</v>
      </c>
      <c r="E32" s="48">
        <v>45</v>
      </c>
      <c r="F32" s="48">
        <v>11</v>
      </c>
    </row>
    <row r="33" spans="2:6" ht="15">
      <c r="B33" s="46" t="s">
        <v>277</v>
      </c>
      <c r="C33" s="47" t="s">
        <v>278</v>
      </c>
      <c r="D33" s="47" t="s">
        <v>270</v>
      </c>
      <c r="E33" s="48">
        <v>176</v>
      </c>
      <c r="F33" s="48">
        <v>99</v>
      </c>
    </row>
    <row r="34" spans="2:6" ht="15">
      <c r="B34" s="46" t="s">
        <v>277</v>
      </c>
      <c r="C34" s="47" t="s">
        <v>278</v>
      </c>
      <c r="D34" s="47" t="s">
        <v>271</v>
      </c>
      <c r="E34" s="48">
        <v>131</v>
      </c>
      <c r="F34" s="48">
        <v>86</v>
      </c>
    </row>
    <row r="35" spans="2:6" ht="15">
      <c r="B35" s="46" t="s">
        <v>277</v>
      </c>
      <c r="C35" s="47" t="s">
        <v>278</v>
      </c>
      <c r="D35" s="47" t="s">
        <v>272</v>
      </c>
      <c r="E35" s="48">
        <v>612</v>
      </c>
      <c r="F35" s="48">
        <v>24</v>
      </c>
    </row>
    <row r="36" spans="2:6" ht="15">
      <c r="B36" s="46" t="s">
        <v>277</v>
      </c>
      <c r="C36" s="47" t="s">
        <v>278</v>
      </c>
      <c r="D36" s="47" t="s">
        <v>273</v>
      </c>
      <c r="E36" s="48">
        <v>332</v>
      </c>
      <c r="F36" s="48">
        <v>86</v>
      </c>
    </row>
    <row r="37" spans="2:6" ht="15">
      <c r="B37" s="46" t="s">
        <v>277</v>
      </c>
      <c r="C37" s="47" t="s">
        <v>278</v>
      </c>
      <c r="D37" s="47" t="s">
        <v>274</v>
      </c>
      <c r="E37" s="48">
        <v>877</v>
      </c>
      <c r="F37" s="48">
        <v>187</v>
      </c>
    </row>
    <row r="38" spans="2:6" ht="15">
      <c r="B38" s="46" t="s">
        <v>277</v>
      </c>
      <c r="C38" s="47" t="s">
        <v>279</v>
      </c>
      <c r="D38" s="47" t="s">
        <v>267</v>
      </c>
      <c r="E38" s="48">
        <v>433</v>
      </c>
      <c r="F38" s="48">
        <v>87</v>
      </c>
    </row>
    <row r="39" spans="2:6" ht="15">
      <c r="B39" s="46" t="s">
        <v>277</v>
      </c>
      <c r="C39" s="47" t="s">
        <v>279</v>
      </c>
      <c r="D39" s="47" t="s">
        <v>268</v>
      </c>
      <c r="E39" s="48">
        <v>22</v>
      </c>
      <c r="F39" s="48">
        <v>66</v>
      </c>
    </row>
    <row r="40" spans="2:6" ht="15">
      <c r="B40" s="46" t="s">
        <v>277</v>
      </c>
      <c r="C40" s="47" t="s">
        <v>279</v>
      </c>
      <c r="D40" s="47" t="s">
        <v>269</v>
      </c>
      <c r="E40" s="48">
        <v>39</v>
      </c>
      <c r="F40" s="48">
        <v>54</v>
      </c>
    </row>
    <row r="41" spans="2:6" ht="15">
      <c r="B41" s="46" t="s">
        <v>277</v>
      </c>
      <c r="C41" s="47" t="s">
        <v>279</v>
      </c>
      <c r="D41" s="47" t="s">
        <v>270</v>
      </c>
      <c r="E41" s="48">
        <v>182</v>
      </c>
      <c r="F41" s="48">
        <v>68</v>
      </c>
    </row>
    <row r="42" spans="2:6" ht="15">
      <c r="B42" s="46" t="s">
        <v>277</v>
      </c>
      <c r="C42" s="47" t="s">
        <v>279</v>
      </c>
      <c r="D42" s="47" t="s">
        <v>271</v>
      </c>
      <c r="E42" s="48">
        <v>135</v>
      </c>
      <c r="F42" s="48">
        <v>98</v>
      </c>
    </row>
    <row r="43" spans="2:6" ht="15">
      <c r="B43" s="46" t="s">
        <v>277</v>
      </c>
      <c r="C43" s="47" t="s">
        <v>279</v>
      </c>
      <c r="D43" s="47" t="s">
        <v>272</v>
      </c>
      <c r="E43" s="48">
        <v>683</v>
      </c>
      <c r="F43" s="48">
        <v>33</v>
      </c>
    </row>
    <row r="44" spans="2:6" ht="15">
      <c r="B44" s="46" t="s">
        <v>277</v>
      </c>
      <c r="C44" s="47" t="s">
        <v>279</v>
      </c>
      <c r="D44" s="47" t="s">
        <v>273</v>
      </c>
      <c r="E44" s="48">
        <v>354</v>
      </c>
      <c r="F44" s="48">
        <v>39</v>
      </c>
    </row>
    <row r="45" spans="2:6" ht="15">
      <c r="B45" s="46" t="s">
        <v>277</v>
      </c>
      <c r="C45" s="47" t="s">
        <v>279</v>
      </c>
      <c r="D45" s="47" t="s">
        <v>274</v>
      </c>
      <c r="E45" s="48">
        <v>859</v>
      </c>
      <c r="F45" s="48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CAB94-4C4B-4974-A3B1-F442DA3418B4}">
  <dimension ref="B1:E27"/>
  <sheetViews>
    <sheetView workbookViewId="0">
      <selection activeCell="B1" sqref="B1:B2"/>
    </sheetView>
  </sheetViews>
  <sheetFormatPr defaultRowHeight="12.75"/>
  <cols>
    <col min="2" max="2" width="12.7109375" bestFit="1" customWidth="1"/>
    <col min="3" max="3" width="17.7109375" bestFit="1" customWidth="1"/>
    <col min="4" max="4" width="18" bestFit="1" customWidth="1"/>
    <col min="5" max="5" width="30.85546875" bestFit="1" customWidth="1"/>
  </cols>
  <sheetData>
    <row r="1" spans="2:5" ht="19.5">
      <c r="B1" s="28" t="s">
        <v>280</v>
      </c>
    </row>
    <row r="2" spans="2:5" ht="19.5">
      <c r="B2" s="28" t="s">
        <v>281</v>
      </c>
    </row>
    <row r="5" spans="2:5" ht="15.75">
      <c r="B5" s="42" t="s">
        <v>203</v>
      </c>
      <c r="C5" s="42" t="s">
        <v>282</v>
      </c>
      <c r="D5" s="42" t="s">
        <v>283</v>
      </c>
      <c r="E5" s="42" t="s">
        <v>284</v>
      </c>
    </row>
    <row r="6" spans="2:5" ht="15">
      <c r="B6" s="43" t="s">
        <v>285</v>
      </c>
      <c r="C6" s="43" t="s">
        <v>277</v>
      </c>
      <c r="D6" s="43">
        <v>2001</v>
      </c>
      <c r="E6" s="43">
        <v>7</v>
      </c>
    </row>
    <row r="7" spans="2:5" ht="15">
      <c r="B7" s="43" t="s">
        <v>286</v>
      </c>
      <c r="C7" s="43" t="s">
        <v>277</v>
      </c>
      <c r="D7" s="43">
        <v>2000</v>
      </c>
      <c r="E7" s="43">
        <v>4</v>
      </c>
    </row>
    <row r="8" spans="2:5" ht="15">
      <c r="B8" s="43" t="s">
        <v>287</v>
      </c>
      <c r="C8" s="43" t="s">
        <v>220</v>
      </c>
      <c r="D8" s="43">
        <v>2002</v>
      </c>
      <c r="E8" s="43">
        <v>5</v>
      </c>
    </row>
    <row r="9" spans="2:5" ht="15">
      <c r="B9" s="43" t="s">
        <v>288</v>
      </c>
      <c r="C9" s="43" t="s">
        <v>114</v>
      </c>
      <c r="D9" s="43">
        <v>2003</v>
      </c>
      <c r="E9" s="43">
        <v>6</v>
      </c>
    </row>
    <row r="10" spans="2:5" ht="15">
      <c r="B10" s="43" t="s">
        <v>289</v>
      </c>
      <c r="C10" s="43" t="s">
        <v>114</v>
      </c>
      <c r="D10" s="43">
        <v>2004</v>
      </c>
      <c r="E10" s="43">
        <v>3</v>
      </c>
    </row>
    <row r="11" spans="2:5" ht="15">
      <c r="B11" s="43" t="s">
        <v>290</v>
      </c>
      <c r="C11" s="43" t="s">
        <v>220</v>
      </c>
      <c r="D11" s="43">
        <v>2002</v>
      </c>
      <c r="E11" s="43">
        <v>6</v>
      </c>
    </row>
    <row r="12" spans="2:5" ht="15">
      <c r="B12" s="43" t="s">
        <v>291</v>
      </c>
      <c r="C12" s="43" t="s">
        <v>114</v>
      </c>
      <c r="D12" s="43">
        <v>2004</v>
      </c>
      <c r="E12" s="43">
        <v>5</v>
      </c>
    </row>
    <row r="13" spans="2:5" ht="15">
      <c r="B13" s="43" t="s">
        <v>292</v>
      </c>
      <c r="C13" s="43" t="s">
        <v>293</v>
      </c>
      <c r="D13" s="43">
        <v>2002</v>
      </c>
      <c r="E13" s="43">
        <v>7</v>
      </c>
    </row>
    <row r="14" spans="2:5" ht="15">
      <c r="B14" s="43" t="s">
        <v>294</v>
      </c>
      <c r="C14" s="43" t="s">
        <v>293</v>
      </c>
      <c r="D14" s="43">
        <v>2003</v>
      </c>
      <c r="E14" s="43">
        <v>2</v>
      </c>
    </row>
    <row r="15" spans="2:5" ht="15">
      <c r="B15" s="43" t="s">
        <v>295</v>
      </c>
      <c r="C15" s="43" t="s">
        <v>114</v>
      </c>
      <c r="D15" s="43">
        <v>2001</v>
      </c>
      <c r="E15" s="43">
        <v>7</v>
      </c>
    </row>
    <row r="16" spans="2:5" ht="15">
      <c r="B16" s="43" t="s">
        <v>296</v>
      </c>
      <c r="C16" s="43" t="s">
        <v>220</v>
      </c>
      <c r="D16" s="43">
        <v>2001</v>
      </c>
      <c r="E16" s="43">
        <v>7</v>
      </c>
    </row>
    <row r="17" spans="2:5" ht="15">
      <c r="B17" s="43" t="s">
        <v>297</v>
      </c>
      <c r="C17" s="43" t="s">
        <v>293</v>
      </c>
      <c r="D17" s="43">
        <v>2004</v>
      </c>
      <c r="E17" s="43">
        <v>7</v>
      </c>
    </row>
    <row r="18" spans="2:5" ht="15">
      <c r="B18" s="43" t="s">
        <v>298</v>
      </c>
      <c r="C18" s="43" t="s">
        <v>114</v>
      </c>
      <c r="D18" s="43">
        <v>2004</v>
      </c>
      <c r="E18" s="43">
        <v>6</v>
      </c>
    </row>
    <row r="19" spans="2:5" ht="15">
      <c r="B19" s="43" t="s">
        <v>299</v>
      </c>
      <c r="C19" s="43" t="s">
        <v>277</v>
      </c>
      <c r="D19" s="43">
        <v>2002</v>
      </c>
      <c r="E19" s="43">
        <v>4</v>
      </c>
    </row>
    <row r="20" spans="2:5" ht="15">
      <c r="B20" s="43" t="s">
        <v>300</v>
      </c>
      <c r="C20" s="43" t="s">
        <v>220</v>
      </c>
      <c r="D20" s="43">
        <v>2001</v>
      </c>
      <c r="E20" s="43">
        <v>5</v>
      </c>
    </row>
    <row r="21" spans="2:5" ht="15">
      <c r="B21" s="43" t="s">
        <v>301</v>
      </c>
      <c r="C21" s="43" t="s">
        <v>277</v>
      </c>
      <c r="D21" s="43">
        <v>2003</v>
      </c>
      <c r="E21" s="43">
        <v>7</v>
      </c>
    </row>
    <row r="22" spans="2:5" ht="15">
      <c r="B22" s="43" t="s">
        <v>302</v>
      </c>
      <c r="C22" s="43" t="s">
        <v>220</v>
      </c>
      <c r="D22" s="43">
        <v>2004</v>
      </c>
      <c r="E22" s="43">
        <v>4</v>
      </c>
    </row>
    <row r="23" spans="2:5" ht="15">
      <c r="B23" s="43" t="s">
        <v>303</v>
      </c>
      <c r="C23" s="43" t="s">
        <v>277</v>
      </c>
      <c r="D23" s="43">
        <v>2003</v>
      </c>
      <c r="E23" s="43">
        <v>7</v>
      </c>
    </row>
    <row r="24" spans="2:5" ht="15">
      <c r="B24" s="43" t="s">
        <v>304</v>
      </c>
      <c r="C24" s="43" t="s">
        <v>220</v>
      </c>
      <c r="D24" s="43">
        <v>2001</v>
      </c>
      <c r="E24" s="43">
        <v>7</v>
      </c>
    </row>
    <row r="25" spans="2:5" ht="15">
      <c r="B25" s="43" t="s">
        <v>305</v>
      </c>
      <c r="C25" s="43" t="s">
        <v>114</v>
      </c>
      <c r="D25" s="43">
        <v>2002</v>
      </c>
      <c r="E25" s="43">
        <v>4</v>
      </c>
    </row>
    <row r="26" spans="2:5" ht="15">
      <c r="B26" s="43" t="s">
        <v>306</v>
      </c>
      <c r="C26" s="43" t="s">
        <v>293</v>
      </c>
      <c r="D26" s="43">
        <v>2002</v>
      </c>
      <c r="E26" s="43">
        <v>7</v>
      </c>
    </row>
    <row r="27" spans="2:5" ht="15">
      <c r="B27" s="43" t="s">
        <v>307</v>
      </c>
      <c r="C27" s="43" t="s">
        <v>293</v>
      </c>
      <c r="D27" s="43">
        <v>2004</v>
      </c>
      <c r="E27" s="43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7270-9B3D-4CCC-AF48-50E29B16B545}">
  <dimension ref="B1:G44"/>
  <sheetViews>
    <sheetView workbookViewId="0">
      <selection activeCell="B1" sqref="B1:B2"/>
    </sheetView>
  </sheetViews>
  <sheetFormatPr defaultRowHeight="12.75"/>
  <cols>
    <col min="2" max="7" width="15.140625" customWidth="1"/>
  </cols>
  <sheetData>
    <row r="1" spans="2:7" ht="19.5">
      <c r="B1" s="28" t="s">
        <v>308</v>
      </c>
    </row>
    <row r="2" spans="2:7" ht="19.5">
      <c r="B2" s="28" t="s">
        <v>309</v>
      </c>
    </row>
    <row r="4" spans="2:7" ht="31.5">
      <c r="B4" s="30" t="s">
        <v>310</v>
      </c>
      <c r="C4" s="30" t="s">
        <v>311</v>
      </c>
      <c r="D4" s="27" t="s">
        <v>312</v>
      </c>
      <c r="E4" s="27" t="s">
        <v>313</v>
      </c>
      <c r="F4" s="30" t="s">
        <v>314</v>
      </c>
      <c r="G4" s="30" t="s">
        <v>315</v>
      </c>
    </row>
    <row r="5" spans="2:7" ht="15">
      <c r="B5" s="26">
        <v>1245</v>
      </c>
      <c r="C5" s="31">
        <v>22</v>
      </c>
      <c r="D5" s="31">
        <v>33</v>
      </c>
      <c r="E5" s="31">
        <v>31</v>
      </c>
      <c r="F5" s="26">
        <v>0</v>
      </c>
      <c r="G5" s="31">
        <v>1</v>
      </c>
    </row>
    <row r="6" spans="2:7" ht="15">
      <c r="B6" s="26">
        <v>1246</v>
      </c>
      <c r="C6" s="31">
        <v>26</v>
      </c>
      <c r="D6" s="31">
        <v>0</v>
      </c>
      <c r="E6" s="31">
        <v>45</v>
      </c>
      <c r="F6" s="26">
        <v>0</v>
      </c>
      <c r="G6" s="31">
        <v>2</v>
      </c>
    </row>
    <row r="7" spans="2:7" ht="15">
      <c r="B7" s="26">
        <v>1247</v>
      </c>
      <c r="C7" s="31">
        <v>34</v>
      </c>
      <c r="D7" s="31">
        <v>0</v>
      </c>
      <c r="E7" s="31">
        <v>54</v>
      </c>
      <c r="F7" s="26">
        <v>0</v>
      </c>
      <c r="G7" s="31">
        <v>4</v>
      </c>
    </row>
    <row r="8" spans="2:7" ht="15">
      <c r="B8" s="26">
        <v>1248</v>
      </c>
      <c r="C8" s="31">
        <v>33</v>
      </c>
      <c r="D8" s="31">
        <v>0</v>
      </c>
      <c r="E8" s="31">
        <v>53</v>
      </c>
      <c r="F8" s="26">
        <v>0</v>
      </c>
      <c r="G8" s="31">
        <v>3</v>
      </c>
    </row>
    <row r="9" spans="2:7" ht="15">
      <c r="B9" s="26">
        <v>1249</v>
      </c>
      <c r="C9" s="31">
        <v>12</v>
      </c>
      <c r="D9" s="31">
        <v>35</v>
      </c>
      <c r="E9" s="31">
        <v>32</v>
      </c>
      <c r="F9" s="26">
        <v>0</v>
      </c>
      <c r="G9" s="31">
        <v>5</v>
      </c>
    </row>
    <row r="10" spans="2:7" ht="15">
      <c r="B10" s="26">
        <v>1250</v>
      </c>
      <c r="C10" s="31">
        <v>32</v>
      </c>
      <c r="D10" s="31">
        <v>0</v>
      </c>
      <c r="E10" s="31">
        <v>23</v>
      </c>
      <c r="F10" s="26">
        <v>50</v>
      </c>
      <c r="G10" s="31">
        <v>6</v>
      </c>
    </row>
    <row r="11" spans="2:7" ht="15">
      <c r="B11" s="26">
        <v>1251</v>
      </c>
      <c r="C11" s="31">
        <v>33</v>
      </c>
      <c r="D11" s="31">
        <v>0</v>
      </c>
      <c r="E11" s="31">
        <v>11</v>
      </c>
      <c r="F11" s="26">
        <v>30</v>
      </c>
      <c r="G11" s="31">
        <v>7</v>
      </c>
    </row>
    <row r="12" spans="2:7" ht="15">
      <c r="B12" s="26">
        <v>1252</v>
      </c>
      <c r="C12" s="31">
        <v>37</v>
      </c>
      <c r="D12" s="31">
        <v>0</v>
      </c>
      <c r="E12" s="31">
        <v>60</v>
      </c>
      <c r="F12" s="26">
        <v>0</v>
      </c>
      <c r="G12" s="31">
        <v>5</v>
      </c>
    </row>
    <row r="13" spans="2:7" ht="15">
      <c r="B13" s="26">
        <v>1253</v>
      </c>
      <c r="C13" s="31">
        <v>39</v>
      </c>
      <c r="D13" s="31">
        <v>0</v>
      </c>
      <c r="E13" s="31">
        <v>34</v>
      </c>
      <c r="F13" s="26">
        <v>0</v>
      </c>
      <c r="G13" s="31">
        <v>4</v>
      </c>
    </row>
    <row r="14" spans="2:7" ht="15">
      <c r="B14" s="26">
        <v>1254</v>
      </c>
      <c r="C14" s="31">
        <v>22</v>
      </c>
      <c r="D14" s="31">
        <v>26</v>
      </c>
      <c r="E14" s="31">
        <v>37</v>
      </c>
      <c r="F14" s="26">
        <v>0</v>
      </c>
      <c r="G14" s="31">
        <v>3</v>
      </c>
    </row>
    <row r="15" spans="2:7" ht="15">
      <c r="B15" s="26">
        <v>1255</v>
      </c>
      <c r="C15" s="31">
        <v>25</v>
      </c>
      <c r="D15" s="31">
        <v>27</v>
      </c>
      <c r="E15" s="31">
        <v>39</v>
      </c>
      <c r="F15" s="26">
        <v>0</v>
      </c>
      <c r="G15" s="31">
        <v>2</v>
      </c>
    </row>
    <row r="16" spans="2:7" ht="15">
      <c r="B16" s="26">
        <v>1256</v>
      </c>
      <c r="C16" s="31">
        <v>26</v>
      </c>
      <c r="D16" s="31">
        <v>0</v>
      </c>
      <c r="E16" s="31">
        <v>47</v>
      </c>
      <c r="F16" s="26">
        <v>0</v>
      </c>
      <c r="G16" s="31">
        <v>1</v>
      </c>
    </row>
    <row r="17" spans="2:7" ht="15">
      <c r="B17" s="26">
        <v>1257</v>
      </c>
      <c r="C17" s="31">
        <v>21</v>
      </c>
      <c r="D17" s="31">
        <v>0</v>
      </c>
      <c r="E17" s="31">
        <v>22</v>
      </c>
      <c r="F17" s="26">
        <v>29</v>
      </c>
      <c r="G17" s="31">
        <v>2</v>
      </c>
    </row>
    <row r="18" spans="2:7" ht="15">
      <c r="B18" s="26">
        <v>1258</v>
      </c>
      <c r="C18" s="31">
        <v>22</v>
      </c>
      <c r="D18" s="31">
        <v>0</v>
      </c>
      <c r="E18" s="31">
        <v>28</v>
      </c>
      <c r="F18" s="26">
        <v>33</v>
      </c>
      <c r="G18" s="31">
        <v>3</v>
      </c>
    </row>
    <row r="19" spans="2:7" ht="15">
      <c r="B19" s="26">
        <v>1259</v>
      </c>
      <c r="C19" s="31">
        <v>29</v>
      </c>
      <c r="D19" s="31">
        <v>0</v>
      </c>
      <c r="E19" s="31">
        <v>19</v>
      </c>
      <c r="F19" s="26">
        <v>34</v>
      </c>
      <c r="G19" s="31">
        <v>4</v>
      </c>
    </row>
    <row r="20" spans="2:7" ht="15">
      <c r="B20" s="26">
        <v>1260</v>
      </c>
      <c r="C20" s="31">
        <v>39</v>
      </c>
      <c r="D20" s="31">
        <v>0</v>
      </c>
      <c r="E20" s="31">
        <v>55</v>
      </c>
      <c r="F20" s="26">
        <v>0</v>
      </c>
      <c r="G20" s="31">
        <v>6</v>
      </c>
    </row>
    <row r="21" spans="2:7" ht="15">
      <c r="B21" s="26">
        <v>1261</v>
      </c>
      <c r="C21" s="31">
        <v>40</v>
      </c>
      <c r="D21" s="31">
        <v>0</v>
      </c>
      <c r="E21" s="31">
        <v>53</v>
      </c>
      <c r="F21" s="26">
        <v>0</v>
      </c>
      <c r="G21" s="31">
        <v>5</v>
      </c>
    </row>
    <row r="22" spans="2:7" ht="15">
      <c r="B22" s="26">
        <v>1262</v>
      </c>
      <c r="C22" s="31">
        <v>40</v>
      </c>
      <c r="D22" s="31">
        <v>0</v>
      </c>
      <c r="E22" s="31">
        <v>57</v>
      </c>
      <c r="F22" s="26">
        <v>0</v>
      </c>
      <c r="G22" s="31">
        <v>7</v>
      </c>
    </row>
    <row r="23" spans="2:7" ht="15">
      <c r="B23" s="26">
        <v>1263</v>
      </c>
      <c r="C23" s="31">
        <v>12</v>
      </c>
      <c r="D23" s="31">
        <v>26</v>
      </c>
      <c r="E23" s="31">
        <v>39</v>
      </c>
      <c r="F23" s="26">
        <v>0</v>
      </c>
      <c r="G23" s="31">
        <v>8</v>
      </c>
    </row>
    <row r="24" spans="2:7" ht="15">
      <c r="B24" s="26">
        <v>1264</v>
      </c>
      <c r="C24" s="31">
        <v>11</v>
      </c>
      <c r="D24" s="31">
        <v>28</v>
      </c>
      <c r="E24" s="31">
        <v>44</v>
      </c>
      <c r="F24" s="26">
        <v>0</v>
      </c>
      <c r="G24" s="31">
        <v>4</v>
      </c>
    </row>
    <row r="25" spans="2:7" ht="15">
      <c r="B25" s="26">
        <v>1265</v>
      </c>
      <c r="C25" s="31">
        <v>16</v>
      </c>
      <c r="D25" s="31">
        <v>30</v>
      </c>
      <c r="E25" s="31">
        <v>47</v>
      </c>
      <c r="F25" s="26">
        <v>0</v>
      </c>
      <c r="G25" s="31">
        <v>3</v>
      </c>
    </row>
    <row r="26" spans="2:7" ht="15">
      <c r="B26" s="26">
        <v>1266</v>
      </c>
      <c r="C26" s="31">
        <v>18</v>
      </c>
      <c r="D26" s="31">
        <v>20</v>
      </c>
      <c r="E26" s="31">
        <v>49</v>
      </c>
      <c r="F26" s="26">
        <v>0</v>
      </c>
      <c r="G26" s="31">
        <v>4</v>
      </c>
    </row>
    <row r="27" spans="2:7" ht="15">
      <c r="B27" s="26">
        <v>1267</v>
      </c>
      <c r="C27" s="31">
        <v>19</v>
      </c>
      <c r="D27" s="31">
        <v>26</v>
      </c>
      <c r="E27" s="31">
        <v>38</v>
      </c>
      <c r="F27" s="26">
        <v>0</v>
      </c>
      <c r="G27" s="31">
        <v>2</v>
      </c>
    </row>
    <row r="28" spans="2:7" ht="15">
      <c r="B28" s="26">
        <v>1268</v>
      </c>
      <c r="C28" s="31">
        <v>29</v>
      </c>
      <c r="D28" s="31">
        <v>0</v>
      </c>
      <c r="E28" s="31">
        <v>60</v>
      </c>
      <c r="F28" s="26">
        <v>0</v>
      </c>
      <c r="G28" s="31">
        <v>5</v>
      </c>
    </row>
    <row r="29" spans="2:7" ht="15">
      <c r="B29" s="26">
        <v>1269</v>
      </c>
      <c r="C29" s="31">
        <v>26</v>
      </c>
      <c r="D29" s="31">
        <v>0</v>
      </c>
      <c r="E29" s="31">
        <v>22</v>
      </c>
      <c r="F29" s="26">
        <v>39</v>
      </c>
      <c r="G29" s="31">
        <v>4</v>
      </c>
    </row>
    <row r="30" spans="2:7" ht="15">
      <c r="B30" s="26">
        <v>1270</v>
      </c>
      <c r="C30" s="31">
        <v>37</v>
      </c>
      <c r="D30" s="31">
        <v>0</v>
      </c>
      <c r="E30" s="31">
        <v>37</v>
      </c>
      <c r="F30" s="26">
        <v>0</v>
      </c>
      <c r="G30" s="31">
        <v>3</v>
      </c>
    </row>
    <row r="31" spans="2:7" ht="15">
      <c r="B31" s="26">
        <v>1271</v>
      </c>
      <c r="C31" s="31">
        <v>38</v>
      </c>
      <c r="D31" s="31">
        <v>0</v>
      </c>
      <c r="E31" s="31">
        <v>39</v>
      </c>
      <c r="F31" s="26">
        <v>0</v>
      </c>
      <c r="G31" s="31">
        <v>2</v>
      </c>
    </row>
    <row r="32" spans="2:7" ht="15">
      <c r="B32" s="26">
        <v>1272</v>
      </c>
      <c r="C32" s="31">
        <v>36</v>
      </c>
      <c r="D32" s="31">
        <v>0</v>
      </c>
      <c r="E32" s="31">
        <v>30</v>
      </c>
      <c r="F32" s="26">
        <v>0</v>
      </c>
      <c r="G32" s="31">
        <v>2</v>
      </c>
    </row>
    <row r="33" spans="2:7" ht="15">
      <c r="B33" s="26">
        <v>1273</v>
      </c>
      <c r="C33" s="31">
        <v>35</v>
      </c>
      <c r="D33" s="31">
        <v>0</v>
      </c>
      <c r="E33" s="31">
        <v>31</v>
      </c>
      <c r="F33" s="26">
        <v>0</v>
      </c>
      <c r="G33" s="31">
        <v>3</v>
      </c>
    </row>
    <row r="34" spans="2:7" ht="15">
      <c r="B34" s="26">
        <v>1274</v>
      </c>
      <c r="C34" s="31">
        <v>38</v>
      </c>
      <c r="D34" s="31">
        <v>0</v>
      </c>
      <c r="E34" s="31">
        <v>41</v>
      </c>
      <c r="F34" s="26">
        <v>0</v>
      </c>
      <c r="G34" s="31">
        <v>4</v>
      </c>
    </row>
    <row r="35" spans="2:7" ht="15">
      <c r="B35" s="26">
        <v>1275</v>
      </c>
      <c r="C35" s="31">
        <v>39</v>
      </c>
      <c r="D35" s="31">
        <v>0</v>
      </c>
      <c r="E35" s="31">
        <v>42</v>
      </c>
      <c r="F35" s="26">
        <v>0</v>
      </c>
      <c r="G35" s="31">
        <v>2</v>
      </c>
    </row>
    <row r="36" spans="2:7" ht="15">
      <c r="B36" s="26">
        <v>1276</v>
      </c>
      <c r="C36" s="31">
        <v>30</v>
      </c>
      <c r="D36" s="31">
        <v>0</v>
      </c>
      <c r="E36" s="31">
        <v>40</v>
      </c>
      <c r="F36" s="26">
        <v>0</v>
      </c>
      <c r="G36" s="31">
        <v>3</v>
      </c>
    </row>
    <row r="37" spans="2:7" ht="15">
      <c r="B37" s="26">
        <v>1277</v>
      </c>
      <c r="C37" s="31">
        <v>36</v>
      </c>
      <c r="D37" s="31">
        <v>0</v>
      </c>
      <c r="E37" s="31">
        <v>45</v>
      </c>
      <c r="F37" s="26">
        <v>0</v>
      </c>
      <c r="G37" s="31">
        <v>2</v>
      </c>
    </row>
    <row r="38" spans="2:7" ht="15">
      <c r="B38" s="26">
        <v>1278</v>
      </c>
      <c r="C38" s="31">
        <v>37</v>
      </c>
      <c r="D38" s="31">
        <v>0</v>
      </c>
      <c r="E38" s="31">
        <v>48</v>
      </c>
      <c r="F38" s="26">
        <v>0</v>
      </c>
      <c r="G38" s="31">
        <v>1</v>
      </c>
    </row>
    <row r="39" spans="2:7" ht="15">
      <c r="B39" s="26">
        <v>1279</v>
      </c>
      <c r="C39" s="31">
        <v>32</v>
      </c>
      <c r="D39" s="31">
        <v>0</v>
      </c>
      <c r="E39" s="31">
        <v>49</v>
      </c>
      <c r="F39" s="26">
        <v>0</v>
      </c>
      <c r="G39" s="31">
        <v>1</v>
      </c>
    </row>
    <row r="40" spans="2:7" ht="15">
      <c r="B40" s="26">
        <v>1280</v>
      </c>
      <c r="C40" s="31">
        <v>31</v>
      </c>
      <c r="D40" s="31">
        <v>0</v>
      </c>
      <c r="E40" s="31">
        <v>59</v>
      </c>
      <c r="F40" s="26">
        <v>0</v>
      </c>
      <c r="G40" s="31">
        <v>2</v>
      </c>
    </row>
    <row r="41" spans="2:7" ht="15">
      <c r="B41" s="26">
        <v>1281</v>
      </c>
      <c r="C41" s="31">
        <v>18</v>
      </c>
      <c r="D41" s="31">
        <v>21</v>
      </c>
      <c r="E41" s="31">
        <v>25</v>
      </c>
      <c r="F41" s="26">
        <v>43</v>
      </c>
      <c r="G41" s="31">
        <v>3</v>
      </c>
    </row>
    <row r="42" spans="2:7" ht="15">
      <c r="B42" s="26">
        <v>1282</v>
      </c>
      <c r="C42" s="31">
        <v>27</v>
      </c>
      <c r="D42" s="31">
        <v>0</v>
      </c>
      <c r="E42" s="31">
        <v>19</v>
      </c>
      <c r="F42" s="26">
        <v>33</v>
      </c>
      <c r="G42" s="31">
        <v>5</v>
      </c>
    </row>
    <row r="43" spans="2:7" ht="15">
      <c r="B43" s="26">
        <v>1283</v>
      </c>
      <c r="C43" s="31">
        <v>29</v>
      </c>
      <c r="D43" s="31">
        <v>0</v>
      </c>
      <c r="E43" s="31">
        <v>20</v>
      </c>
      <c r="F43" s="26">
        <v>29</v>
      </c>
      <c r="G43" s="31">
        <v>4</v>
      </c>
    </row>
    <row r="44" spans="2:7" ht="15">
      <c r="B44" s="26">
        <v>1284</v>
      </c>
      <c r="C44" s="31">
        <v>20</v>
      </c>
      <c r="D44" s="31">
        <v>38</v>
      </c>
      <c r="E44" s="31">
        <v>44</v>
      </c>
      <c r="F44" s="26">
        <v>0</v>
      </c>
      <c r="G44" s="31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EE9F-DC0A-4C90-9A15-4628435C8E16}">
  <dimension ref="B1:E26"/>
  <sheetViews>
    <sheetView workbookViewId="0">
      <selection activeCell="E30" sqref="E30"/>
    </sheetView>
  </sheetViews>
  <sheetFormatPr defaultRowHeight="12.75"/>
  <cols>
    <col min="2" max="2" width="32" customWidth="1"/>
    <col min="3" max="3" width="8.5703125" bestFit="1" customWidth="1"/>
    <col min="4" max="4" width="26.5703125" bestFit="1" customWidth="1"/>
    <col min="5" max="5" width="17.85546875" bestFit="1" customWidth="1"/>
  </cols>
  <sheetData>
    <row r="1" spans="2:5" ht="19.5">
      <c r="B1" s="28" t="s">
        <v>316</v>
      </c>
    </row>
    <row r="2" spans="2:5" ht="19.5">
      <c r="B2" s="28" t="s">
        <v>317</v>
      </c>
    </row>
    <row r="4" spans="2:5" ht="15.75">
      <c r="B4" s="42" t="s">
        <v>318</v>
      </c>
      <c r="C4" s="42" t="s">
        <v>319</v>
      </c>
      <c r="D4" s="42" t="s">
        <v>320</v>
      </c>
      <c r="E4" s="42" t="s">
        <v>321</v>
      </c>
    </row>
    <row r="5" spans="2:5" ht="15">
      <c r="B5" s="43" t="s">
        <v>322</v>
      </c>
      <c r="C5" s="43" t="s">
        <v>304</v>
      </c>
      <c r="D5" s="43">
        <v>450</v>
      </c>
      <c r="E5" s="43" t="s">
        <v>323</v>
      </c>
    </row>
    <row r="6" spans="2:5" ht="15">
      <c r="B6" s="43" t="s">
        <v>322</v>
      </c>
      <c r="C6" s="43" t="s">
        <v>324</v>
      </c>
      <c r="D6" s="43">
        <v>120</v>
      </c>
      <c r="E6" s="43" t="s">
        <v>325</v>
      </c>
    </row>
    <row r="7" spans="2:5" ht="15">
      <c r="B7" s="43" t="s">
        <v>326</v>
      </c>
      <c r="C7" s="43" t="s">
        <v>288</v>
      </c>
      <c r="D7" s="43">
        <v>770</v>
      </c>
      <c r="E7" s="43" t="s">
        <v>114</v>
      </c>
    </row>
    <row r="8" spans="2:5" ht="15">
      <c r="B8" s="43" t="s">
        <v>326</v>
      </c>
      <c r="C8" s="43" t="s">
        <v>288</v>
      </c>
      <c r="D8" s="43">
        <v>340</v>
      </c>
      <c r="E8" s="43" t="s">
        <v>86</v>
      </c>
    </row>
    <row r="9" spans="2:5" ht="15">
      <c r="B9" s="43" t="s">
        <v>326</v>
      </c>
      <c r="C9" s="43" t="s">
        <v>324</v>
      </c>
      <c r="D9" s="43">
        <v>490</v>
      </c>
      <c r="E9" s="43" t="s">
        <v>323</v>
      </c>
    </row>
    <row r="10" spans="2:5" ht="15">
      <c r="B10" s="43" t="s">
        <v>322</v>
      </c>
      <c r="C10" s="43" t="s">
        <v>304</v>
      </c>
      <c r="D10" s="43">
        <v>180</v>
      </c>
      <c r="E10" s="43" t="s">
        <v>325</v>
      </c>
    </row>
    <row r="11" spans="2:5" ht="15">
      <c r="B11" s="43" t="s">
        <v>327</v>
      </c>
      <c r="C11" s="43" t="s">
        <v>288</v>
      </c>
      <c r="D11" s="43">
        <v>810</v>
      </c>
      <c r="E11" s="43" t="s">
        <v>114</v>
      </c>
    </row>
    <row r="12" spans="2:5" ht="15">
      <c r="B12" s="43" t="s">
        <v>327</v>
      </c>
      <c r="C12" s="43" t="s">
        <v>288</v>
      </c>
      <c r="D12" s="43">
        <v>390</v>
      </c>
      <c r="E12" s="43" t="s">
        <v>86</v>
      </c>
    </row>
    <row r="13" spans="2:5" ht="15">
      <c r="B13" s="43" t="s">
        <v>326</v>
      </c>
      <c r="C13" s="43" t="s">
        <v>304</v>
      </c>
      <c r="D13" s="43">
        <v>800</v>
      </c>
      <c r="E13" s="43" t="s">
        <v>114</v>
      </c>
    </row>
    <row r="14" spans="2:5" ht="15">
      <c r="B14" s="43" t="s">
        <v>322</v>
      </c>
      <c r="C14" s="43" t="s">
        <v>324</v>
      </c>
      <c r="D14" s="43">
        <v>380</v>
      </c>
      <c r="E14" s="43" t="s">
        <v>86</v>
      </c>
    </row>
    <row r="15" spans="2:5" ht="15">
      <c r="B15" s="43" t="s">
        <v>327</v>
      </c>
      <c r="C15" s="43" t="s">
        <v>288</v>
      </c>
      <c r="D15" s="43">
        <v>500</v>
      </c>
      <c r="E15" s="43" t="s">
        <v>323</v>
      </c>
    </row>
    <row r="16" spans="2:5" ht="15">
      <c r="B16" s="43" t="s">
        <v>327</v>
      </c>
      <c r="C16" s="43" t="s">
        <v>288</v>
      </c>
      <c r="D16" s="43">
        <v>195</v>
      </c>
      <c r="E16" s="43" t="s">
        <v>325</v>
      </c>
    </row>
    <row r="17" spans="2:5" ht="15">
      <c r="B17" s="43" t="s">
        <v>326</v>
      </c>
      <c r="C17" s="43" t="s">
        <v>288</v>
      </c>
      <c r="D17" s="43">
        <v>420</v>
      </c>
      <c r="E17" s="43" t="s">
        <v>323</v>
      </c>
    </row>
    <row r="18" spans="2:5" ht="15">
      <c r="B18" s="43" t="s">
        <v>328</v>
      </c>
      <c r="C18" s="43" t="s">
        <v>304</v>
      </c>
      <c r="D18" s="43">
        <v>432</v>
      </c>
      <c r="E18" s="43" t="s">
        <v>323</v>
      </c>
    </row>
    <row r="19" spans="2:5" ht="15">
      <c r="B19" s="43" t="s">
        <v>328</v>
      </c>
      <c r="C19" s="43" t="s">
        <v>304</v>
      </c>
      <c r="D19" s="43">
        <v>198</v>
      </c>
      <c r="E19" s="43" t="s">
        <v>325</v>
      </c>
    </row>
    <row r="20" spans="2:5" ht="15">
      <c r="B20" s="43" t="s">
        <v>328</v>
      </c>
      <c r="C20" s="43" t="s">
        <v>324</v>
      </c>
      <c r="D20" s="43">
        <v>712</v>
      </c>
      <c r="E20" s="43" t="s">
        <v>114</v>
      </c>
    </row>
    <row r="21" spans="2:5" ht="15">
      <c r="B21" s="43" t="s">
        <v>326</v>
      </c>
      <c r="C21" s="43" t="s">
        <v>324</v>
      </c>
      <c r="D21" s="43">
        <v>371</v>
      </c>
      <c r="E21" s="43" t="s">
        <v>86</v>
      </c>
    </row>
    <row r="22" spans="2:5" ht="15">
      <c r="B22" s="43" t="s">
        <v>322</v>
      </c>
      <c r="C22" s="43" t="s">
        <v>288</v>
      </c>
      <c r="D22" s="43">
        <v>890</v>
      </c>
      <c r="E22" s="43" t="s">
        <v>114</v>
      </c>
    </row>
    <row r="23" spans="2:5" ht="15">
      <c r="B23" s="43" t="s">
        <v>327</v>
      </c>
      <c r="C23" s="43" t="s">
        <v>288</v>
      </c>
      <c r="D23" s="43">
        <v>210</v>
      </c>
      <c r="E23" s="43" t="s">
        <v>325</v>
      </c>
    </row>
    <row r="24" spans="2:5" ht="15">
      <c r="B24" s="43" t="s">
        <v>322</v>
      </c>
      <c r="C24" s="43" t="s">
        <v>304</v>
      </c>
      <c r="D24" s="43">
        <v>460</v>
      </c>
      <c r="E24" s="43" t="s">
        <v>323</v>
      </c>
    </row>
    <row r="25" spans="2:5" ht="15">
      <c r="B25" s="43" t="s">
        <v>326</v>
      </c>
      <c r="C25" s="43" t="s">
        <v>324</v>
      </c>
      <c r="D25" s="43">
        <v>409</v>
      </c>
      <c r="E25" s="43" t="s">
        <v>323</v>
      </c>
    </row>
    <row r="26" spans="2:5" ht="15">
      <c r="B26" s="43" t="s">
        <v>326</v>
      </c>
      <c r="C26" s="43" t="s">
        <v>288</v>
      </c>
      <c r="D26" s="43">
        <v>750</v>
      </c>
      <c r="E26" s="4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2024-11-19T15:35:46Z</dcterms:created>
  <dcterms:modified xsi:type="dcterms:W3CDTF">2024-11-19T15:36:05Z</dcterms:modified>
  <cp:category/>
  <cp:contentStatus/>
</cp:coreProperties>
</file>